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Estocc\ALLOCAZIONI STOCCAGGIO\A.T. 2019-2020\Movimentato e Giacenza\movimentato giornaliero\2020.03\"/>
    </mc:Choice>
  </mc:AlternateContent>
  <xr:revisionPtr revIDLastSave="0" documentId="13_ncr:1_{4BAA7D2B-FB77-4322-8926-A888FDF0C000}" xr6:coauthVersionLast="44" xr6:coauthVersionMax="44" xr10:uidLastSave="{00000000-0000-0000-0000-000000000000}"/>
  <bookViews>
    <workbookView xWindow="-120" yWindow="-120" windowWidth="29040" windowHeight="15840" tabRatio="486" xr2:uid="{00000000-000D-0000-FFFF-FFFF00000000}"/>
  </bookViews>
  <sheets>
    <sheet name="movimentato giornaliero" sheetId="1" r:id="rId1"/>
  </sheets>
  <definedNames>
    <definedName name="_xlnm.Print_Area" localSheetId="0">'movimentato giornaliero'!$A$10:$D$379</definedName>
    <definedName name="_xlnm.Print_Titles" localSheetId="0">'movimentato giornaliero'!$1:$9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75" i="1" l="1"/>
  <c r="A374" i="1" l="1"/>
  <c r="A371" i="1" l="1"/>
  <c r="A372" i="1"/>
  <c r="A373" i="1"/>
  <c r="A370" i="1" l="1"/>
  <c r="A369" i="1" l="1"/>
  <c r="A368" i="1" l="1"/>
  <c r="A367" i="1" l="1"/>
  <c r="A366" i="1" l="1"/>
  <c r="A364" i="1"/>
  <c r="A365" i="1" s="1"/>
  <c r="A363" i="1" l="1"/>
  <c r="A362" i="1" l="1"/>
  <c r="A361" i="1" l="1"/>
  <c r="A360" i="1" l="1"/>
  <c r="A359" i="1" l="1"/>
  <c r="A357" i="1"/>
  <c r="A358" i="1" s="1"/>
  <c r="A356" i="1" l="1"/>
  <c r="A355" i="1" l="1"/>
  <c r="A354" i="1" l="1"/>
  <c r="A353" i="1" l="1"/>
  <c r="A350" i="1" l="1"/>
  <c r="A351" i="1" s="1"/>
  <c r="A352" i="1" s="1"/>
  <c r="A349" i="1" l="1"/>
  <c r="A348" i="1" l="1"/>
  <c r="A347" i="1" l="1"/>
  <c r="A346" i="1" l="1"/>
  <c r="B222" i="1" l="1"/>
  <c r="D222" i="1" l="1"/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l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l="1"/>
  <c r="A89" i="1" l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l="1"/>
  <c r="A144" i="1" s="1"/>
  <c r="A145" i="1" s="1"/>
  <c r="A146" i="1" s="1"/>
  <c r="A147" i="1" s="1"/>
  <c r="A148" i="1" l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l="1"/>
  <c r="A163" i="1" s="1"/>
  <c r="A164" i="1" s="1"/>
  <c r="A165" i="1" l="1"/>
  <c r="A166" i="1" s="1"/>
  <c r="A167" i="1" l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l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l="1"/>
  <c r="A198" i="1" s="1"/>
  <c r="A199" i="1" s="1"/>
  <c r="A200" i="1" s="1"/>
  <c r="A201" i="1" l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l="1"/>
  <c r="A219" i="1" s="1"/>
  <c r="A220" i="1" l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l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</calcChain>
</file>

<file path=xl/sharedStrings.xml><?xml version="1.0" encoding="utf-8"?>
<sst xmlns="http://schemas.openxmlformats.org/spreadsheetml/2006/main" count="12" uniqueCount="9">
  <si>
    <t>MOVIMENTATO Hub</t>
  </si>
  <si>
    <t>+ Iniezione</t>
  </si>
  <si>
    <t>- Erogazione</t>
  </si>
  <si>
    <t>[MWh/giorno]</t>
  </si>
  <si>
    <t>[MWh]</t>
  </si>
  <si>
    <t>ANNO TERMICO 2019-2020</t>
  </si>
  <si>
    <t>Giorno Gas</t>
  </si>
  <si>
    <t>NOMINE Shippers</t>
  </si>
  <si>
    <t>Giacenza Shippers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</si>
</sst>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0"/>
      <name val="Arial"/>
    </font>
    <font>
      <sz val="10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b/>
      <sz val="10"/>
      <color indexed="17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0" xfId="0" applyAlignment="1">
      <alignment horizont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4" xfId="0" quotePrefix="1" applyFont="1" applyBorder="1" applyAlignment="1">
      <alignment horizontal="center"/>
    </xf>
    <xf numFmtId="0" fontId="5" fillId="0" borderId="6" xfId="0" quotePrefix="1" applyFont="1" applyBorder="1" applyAlignment="1">
      <alignment horizontal="center"/>
    </xf>
    <xf numFmtId="0" fontId="5" fillId="0" borderId="7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horizontal="right" vertical="center"/>
    </xf>
    <xf numFmtId="0" fontId="0" fillId="0" borderId="9" xfId="0" applyBorder="1"/>
    <xf numFmtId="3" fontId="0" fillId="0" borderId="0" xfId="0" applyNumberFormat="1"/>
    <xf numFmtId="3" fontId="0" fillId="0" borderId="11" xfId="0" applyNumberForma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14" fontId="0" fillId="0" borderId="13" xfId="0" applyNumberForma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3" fontId="0" fillId="0" borderId="14" xfId="0" applyNumberFormat="1" applyBorder="1" applyAlignment="1">
      <alignment horizontal="center"/>
    </xf>
    <xf numFmtId="3" fontId="0" fillId="2" borderId="5" xfId="0" applyNumberFormat="1" applyFill="1" applyBorder="1" applyAlignment="1">
      <alignment horizontal="center"/>
    </xf>
    <xf numFmtId="14" fontId="0" fillId="0" borderId="6" xfId="0" applyNumberFormat="1" applyBorder="1" applyAlignment="1">
      <alignment horizontal="center"/>
    </xf>
    <xf numFmtId="14" fontId="0" fillId="0" borderId="16" xfId="0" applyNumberFormat="1" applyBorder="1" applyAlignment="1">
      <alignment horizontal="center"/>
    </xf>
    <xf numFmtId="3" fontId="0" fillId="0" borderId="17" xfId="0" applyNumberFormat="1" applyBorder="1" applyAlignment="1">
      <alignment horizontal="center"/>
    </xf>
    <xf numFmtId="3" fontId="0" fillId="2" borderId="18" xfId="0" applyNumberFormat="1" applyFill="1" applyBorder="1" applyAlignment="1">
      <alignment horizontal="center"/>
    </xf>
    <xf numFmtId="3" fontId="0" fillId="0" borderId="18" xfId="0" applyNumberFormat="1" applyBorder="1" applyAlignment="1">
      <alignment horizontal="center"/>
    </xf>
    <xf numFmtId="14" fontId="0" fillId="0" borderId="19" xfId="0" applyNumberForma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3" fontId="0" fillId="2" borderId="20" xfId="0" applyNumberFormat="1" applyFill="1" applyBorder="1" applyAlignment="1">
      <alignment horizontal="center"/>
    </xf>
    <xf numFmtId="3" fontId="0" fillId="0" borderId="20" xfId="0" applyNumberFormat="1" applyBorder="1" applyAlignment="1">
      <alignment horizontal="center"/>
    </xf>
    <xf numFmtId="3" fontId="0" fillId="0" borderId="5" xfId="0" applyNumberFormat="1" applyFont="1" applyFill="1" applyBorder="1" applyAlignment="1">
      <alignment horizontal="center"/>
    </xf>
    <xf numFmtId="3" fontId="0" fillId="0" borderId="14" xfId="0" applyNumberFormat="1" applyFont="1" applyFill="1" applyBorder="1" applyAlignment="1">
      <alignment horizontal="center"/>
    </xf>
    <xf numFmtId="3" fontId="1" fillId="0" borderId="5" xfId="0" applyNumberFormat="1" applyFont="1" applyFill="1" applyBorder="1" applyAlignment="1">
      <alignment horizontal="center"/>
    </xf>
    <xf numFmtId="3" fontId="0" fillId="2" borderId="11" xfId="0" applyNumberFormat="1" applyFill="1" applyBorder="1" applyAlignment="1">
      <alignment horizontal="center"/>
    </xf>
    <xf numFmtId="14" fontId="0" fillId="0" borderId="7" xfId="0" applyNumberFormat="1" applyBorder="1" applyAlignment="1">
      <alignment horizontal="center"/>
    </xf>
    <xf numFmtId="3" fontId="1" fillId="0" borderId="11" xfId="0" applyNumberFormat="1" applyFont="1" applyFill="1" applyBorder="1" applyAlignment="1">
      <alignment horizontal="center"/>
    </xf>
    <xf numFmtId="3" fontId="1" fillId="0" borderId="18" xfId="0" applyNumberFormat="1" applyFont="1" applyFill="1" applyBorder="1" applyAlignment="1">
      <alignment horizontal="center"/>
    </xf>
    <xf numFmtId="0" fontId="0" fillId="0" borderId="21" xfId="0" applyBorder="1"/>
    <xf numFmtId="0" fontId="0" fillId="0" borderId="22" xfId="0" applyBorder="1" applyAlignment="1">
      <alignment horizont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</cellXfs>
  <cellStyles count="2">
    <cellStyle name="Migliaia 2" xfId="1" xr:uid="{00000000-0005-0000-0000-000000000000}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106680</xdr:rowOff>
    </xdr:from>
    <xdr:to>
      <xdr:col>1</xdr:col>
      <xdr:colOff>521970</xdr:colOff>
      <xdr:row>4</xdr:row>
      <xdr:rowOff>14164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F680307C-5B28-4CB0-A2B2-F789013887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106680"/>
          <a:ext cx="1718310" cy="84474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4F81BD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40"/>
  <sheetViews>
    <sheetView showGridLines="0" tabSelected="1" zoomScaleNormal="100" zoomScaleSheetLayoutView="115" workbookViewId="0">
      <pane ySplit="9" topLeftCell="A356" activePane="bottomLeft" state="frozen"/>
      <selection pane="bottomLeft" activeCell="C381" sqref="C381"/>
    </sheetView>
  </sheetViews>
  <sheetFormatPr defaultRowHeight="12.75" x14ac:dyDescent="0.2"/>
  <cols>
    <col min="1" max="1" width="18.7109375" customWidth="1"/>
    <col min="2" max="2" width="18.7109375" style="3" customWidth="1"/>
    <col min="3" max="3" width="18.7109375" customWidth="1"/>
    <col min="4" max="4" width="19.5703125" customWidth="1"/>
    <col min="5" max="5" width="15.140625" bestFit="1" customWidth="1"/>
    <col min="6" max="6" width="10.140625" style="1" bestFit="1" customWidth="1"/>
    <col min="7" max="7" width="12.7109375" style="1" bestFit="1" customWidth="1"/>
    <col min="9" max="9" width="10.140625" bestFit="1" customWidth="1"/>
    <col min="11" max="11" width="10.140625" bestFit="1" customWidth="1"/>
    <col min="249" max="249" width="18.7109375" customWidth="1"/>
    <col min="250" max="250" width="10.140625" customWidth="1"/>
    <col min="251" max="251" width="13.28515625" customWidth="1"/>
    <col min="252" max="252" width="10.140625" customWidth="1"/>
    <col min="253" max="255" width="13.28515625" customWidth="1"/>
    <col min="256" max="256" width="13.5703125" customWidth="1"/>
    <col min="257" max="257" width="13.28515625" customWidth="1"/>
    <col min="258" max="259" width="18.7109375" customWidth="1"/>
    <col min="260" max="260" width="19.5703125" customWidth="1"/>
    <col min="261" max="261" width="15.140625" bestFit="1" customWidth="1"/>
    <col min="262" max="262" width="10.140625" bestFit="1" customWidth="1"/>
    <col min="263" max="263" width="12.7109375" bestFit="1" customWidth="1"/>
    <col min="505" max="505" width="18.7109375" customWidth="1"/>
    <col min="506" max="506" width="10.140625" customWidth="1"/>
    <col min="507" max="507" width="13.28515625" customWidth="1"/>
    <col min="508" max="508" width="10.140625" customWidth="1"/>
    <col min="509" max="511" width="13.28515625" customWidth="1"/>
    <col min="512" max="512" width="13.5703125" customWidth="1"/>
    <col min="513" max="513" width="13.28515625" customWidth="1"/>
    <col min="514" max="515" width="18.7109375" customWidth="1"/>
    <col min="516" max="516" width="19.5703125" customWidth="1"/>
    <col min="517" max="517" width="15.140625" bestFit="1" customWidth="1"/>
    <col min="518" max="518" width="10.140625" bestFit="1" customWidth="1"/>
    <col min="519" max="519" width="12.7109375" bestFit="1" customWidth="1"/>
    <col min="761" max="761" width="18.7109375" customWidth="1"/>
    <col min="762" max="762" width="10.140625" customWidth="1"/>
    <col min="763" max="763" width="13.28515625" customWidth="1"/>
    <col min="764" max="764" width="10.140625" customWidth="1"/>
    <col min="765" max="767" width="13.28515625" customWidth="1"/>
    <col min="768" max="768" width="13.5703125" customWidth="1"/>
    <col min="769" max="769" width="13.28515625" customWidth="1"/>
    <col min="770" max="771" width="18.7109375" customWidth="1"/>
    <col min="772" max="772" width="19.5703125" customWidth="1"/>
    <col min="773" max="773" width="15.140625" bestFit="1" customWidth="1"/>
    <col min="774" max="774" width="10.140625" bestFit="1" customWidth="1"/>
    <col min="775" max="775" width="12.7109375" bestFit="1" customWidth="1"/>
    <col min="1017" max="1017" width="18.7109375" customWidth="1"/>
    <col min="1018" max="1018" width="10.140625" customWidth="1"/>
    <col min="1019" max="1019" width="13.28515625" customWidth="1"/>
    <col min="1020" max="1020" width="10.140625" customWidth="1"/>
    <col min="1021" max="1023" width="13.28515625" customWidth="1"/>
    <col min="1024" max="1024" width="13.5703125" customWidth="1"/>
    <col min="1025" max="1025" width="13.28515625" customWidth="1"/>
    <col min="1026" max="1027" width="18.7109375" customWidth="1"/>
    <col min="1028" max="1028" width="19.5703125" customWidth="1"/>
    <col min="1029" max="1029" width="15.140625" bestFit="1" customWidth="1"/>
    <col min="1030" max="1030" width="10.140625" bestFit="1" customWidth="1"/>
    <col min="1031" max="1031" width="12.7109375" bestFit="1" customWidth="1"/>
    <col min="1273" max="1273" width="18.7109375" customWidth="1"/>
    <col min="1274" max="1274" width="10.140625" customWidth="1"/>
    <col min="1275" max="1275" width="13.28515625" customWidth="1"/>
    <col min="1276" max="1276" width="10.140625" customWidth="1"/>
    <col min="1277" max="1279" width="13.28515625" customWidth="1"/>
    <col min="1280" max="1280" width="13.5703125" customWidth="1"/>
    <col min="1281" max="1281" width="13.28515625" customWidth="1"/>
    <col min="1282" max="1283" width="18.7109375" customWidth="1"/>
    <col min="1284" max="1284" width="19.5703125" customWidth="1"/>
    <col min="1285" max="1285" width="15.140625" bestFit="1" customWidth="1"/>
    <col min="1286" max="1286" width="10.140625" bestFit="1" customWidth="1"/>
    <col min="1287" max="1287" width="12.7109375" bestFit="1" customWidth="1"/>
    <col min="1529" max="1529" width="18.7109375" customWidth="1"/>
    <col min="1530" max="1530" width="10.140625" customWidth="1"/>
    <col min="1531" max="1531" width="13.28515625" customWidth="1"/>
    <col min="1532" max="1532" width="10.140625" customWidth="1"/>
    <col min="1533" max="1535" width="13.28515625" customWidth="1"/>
    <col min="1536" max="1536" width="13.5703125" customWidth="1"/>
    <col min="1537" max="1537" width="13.28515625" customWidth="1"/>
    <col min="1538" max="1539" width="18.7109375" customWidth="1"/>
    <col min="1540" max="1540" width="19.5703125" customWidth="1"/>
    <col min="1541" max="1541" width="15.140625" bestFit="1" customWidth="1"/>
    <col min="1542" max="1542" width="10.140625" bestFit="1" customWidth="1"/>
    <col min="1543" max="1543" width="12.7109375" bestFit="1" customWidth="1"/>
    <col min="1785" max="1785" width="18.7109375" customWidth="1"/>
    <col min="1786" max="1786" width="10.140625" customWidth="1"/>
    <col min="1787" max="1787" width="13.28515625" customWidth="1"/>
    <col min="1788" max="1788" width="10.140625" customWidth="1"/>
    <col min="1789" max="1791" width="13.28515625" customWidth="1"/>
    <col min="1792" max="1792" width="13.5703125" customWidth="1"/>
    <col min="1793" max="1793" width="13.28515625" customWidth="1"/>
    <col min="1794" max="1795" width="18.7109375" customWidth="1"/>
    <col min="1796" max="1796" width="19.5703125" customWidth="1"/>
    <col min="1797" max="1797" width="15.140625" bestFit="1" customWidth="1"/>
    <col min="1798" max="1798" width="10.140625" bestFit="1" customWidth="1"/>
    <col min="1799" max="1799" width="12.7109375" bestFit="1" customWidth="1"/>
    <col min="2041" max="2041" width="18.7109375" customWidth="1"/>
    <col min="2042" max="2042" width="10.140625" customWidth="1"/>
    <col min="2043" max="2043" width="13.28515625" customWidth="1"/>
    <col min="2044" max="2044" width="10.140625" customWidth="1"/>
    <col min="2045" max="2047" width="13.28515625" customWidth="1"/>
    <col min="2048" max="2048" width="13.5703125" customWidth="1"/>
    <col min="2049" max="2049" width="13.28515625" customWidth="1"/>
    <col min="2050" max="2051" width="18.7109375" customWidth="1"/>
    <col min="2052" max="2052" width="19.5703125" customWidth="1"/>
    <col min="2053" max="2053" width="15.140625" bestFit="1" customWidth="1"/>
    <col min="2054" max="2054" width="10.140625" bestFit="1" customWidth="1"/>
    <col min="2055" max="2055" width="12.7109375" bestFit="1" customWidth="1"/>
    <col min="2297" max="2297" width="18.7109375" customWidth="1"/>
    <col min="2298" max="2298" width="10.140625" customWidth="1"/>
    <col min="2299" max="2299" width="13.28515625" customWidth="1"/>
    <col min="2300" max="2300" width="10.140625" customWidth="1"/>
    <col min="2301" max="2303" width="13.28515625" customWidth="1"/>
    <col min="2304" max="2304" width="13.5703125" customWidth="1"/>
    <col min="2305" max="2305" width="13.28515625" customWidth="1"/>
    <col min="2306" max="2307" width="18.7109375" customWidth="1"/>
    <col min="2308" max="2308" width="19.5703125" customWidth="1"/>
    <col min="2309" max="2309" width="15.140625" bestFit="1" customWidth="1"/>
    <col min="2310" max="2310" width="10.140625" bestFit="1" customWidth="1"/>
    <col min="2311" max="2311" width="12.7109375" bestFit="1" customWidth="1"/>
    <col min="2553" max="2553" width="18.7109375" customWidth="1"/>
    <col min="2554" max="2554" width="10.140625" customWidth="1"/>
    <col min="2555" max="2555" width="13.28515625" customWidth="1"/>
    <col min="2556" max="2556" width="10.140625" customWidth="1"/>
    <col min="2557" max="2559" width="13.28515625" customWidth="1"/>
    <col min="2560" max="2560" width="13.5703125" customWidth="1"/>
    <col min="2561" max="2561" width="13.28515625" customWidth="1"/>
    <col min="2562" max="2563" width="18.7109375" customWidth="1"/>
    <col min="2564" max="2564" width="19.5703125" customWidth="1"/>
    <col min="2565" max="2565" width="15.140625" bestFit="1" customWidth="1"/>
    <col min="2566" max="2566" width="10.140625" bestFit="1" customWidth="1"/>
    <col min="2567" max="2567" width="12.7109375" bestFit="1" customWidth="1"/>
    <col min="2809" max="2809" width="18.7109375" customWidth="1"/>
    <col min="2810" max="2810" width="10.140625" customWidth="1"/>
    <col min="2811" max="2811" width="13.28515625" customWidth="1"/>
    <col min="2812" max="2812" width="10.140625" customWidth="1"/>
    <col min="2813" max="2815" width="13.28515625" customWidth="1"/>
    <col min="2816" max="2816" width="13.5703125" customWidth="1"/>
    <col min="2817" max="2817" width="13.28515625" customWidth="1"/>
    <col min="2818" max="2819" width="18.7109375" customWidth="1"/>
    <col min="2820" max="2820" width="19.5703125" customWidth="1"/>
    <col min="2821" max="2821" width="15.140625" bestFit="1" customWidth="1"/>
    <col min="2822" max="2822" width="10.140625" bestFit="1" customWidth="1"/>
    <col min="2823" max="2823" width="12.7109375" bestFit="1" customWidth="1"/>
    <col min="3065" max="3065" width="18.7109375" customWidth="1"/>
    <col min="3066" max="3066" width="10.140625" customWidth="1"/>
    <col min="3067" max="3067" width="13.28515625" customWidth="1"/>
    <col min="3068" max="3068" width="10.140625" customWidth="1"/>
    <col min="3069" max="3071" width="13.28515625" customWidth="1"/>
    <col min="3072" max="3072" width="13.5703125" customWidth="1"/>
    <col min="3073" max="3073" width="13.28515625" customWidth="1"/>
    <col min="3074" max="3075" width="18.7109375" customWidth="1"/>
    <col min="3076" max="3076" width="19.5703125" customWidth="1"/>
    <col min="3077" max="3077" width="15.140625" bestFit="1" customWidth="1"/>
    <col min="3078" max="3078" width="10.140625" bestFit="1" customWidth="1"/>
    <col min="3079" max="3079" width="12.7109375" bestFit="1" customWidth="1"/>
    <col min="3321" max="3321" width="18.7109375" customWidth="1"/>
    <col min="3322" max="3322" width="10.140625" customWidth="1"/>
    <col min="3323" max="3323" width="13.28515625" customWidth="1"/>
    <col min="3324" max="3324" width="10.140625" customWidth="1"/>
    <col min="3325" max="3327" width="13.28515625" customWidth="1"/>
    <col min="3328" max="3328" width="13.5703125" customWidth="1"/>
    <col min="3329" max="3329" width="13.28515625" customWidth="1"/>
    <col min="3330" max="3331" width="18.7109375" customWidth="1"/>
    <col min="3332" max="3332" width="19.5703125" customWidth="1"/>
    <col min="3333" max="3333" width="15.140625" bestFit="1" customWidth="1"/>
    <col min="3334" max="3334" width="10.140625" bestFit="1" customWidth="1"/>
    <col min="3335" max="3335" width="12.7109375" bestFit="1" customWidth="1"/>
    <col min="3577" max="3577" width="18.7109375" customWidth="1"/>
    <col min="3578" max="3578" width="10.140625" customWidth="1"/>
    <col min="3579" max="3579" width="13.28515625" customWidth="1"/>
    <col min="3580" max="3580" width="10.140625" customWidth="1"/>
    <col min="3581" max="3583" width="13.28515625" customWidth="1"/>
    <col min="3584" max="3584" width="13.5703125" customWidth="1"/>
    <col min="3585" max="3585" width="13.28515625" customWidth="1"/>
    <col min="3586" max="3587" width="18.7109375" customWidth="1"/>
    <col min="3588" max="3588" width="19.5703125" customWidth="1"/>
    <col min="3589" max="3589" width="15.140625" bestFit="1" customWidth="1"/>
    <col min="3590" max="3590" width="10.140625" bestFit="1" customWidth="1"/>
    <col min="3591" max="3591" width="12.7109375" bestFit="1" customWidth="1"/>
    <col min="3833" max="3833" width="18.7109375" customWidth="1"/>
    <col min="3834" max="3834" width="10.140625" customWidth="1"/>
    <col min="3835" max="3835" width="13.28515625" customWidth="1"/>
    <col min="3836" max="3836" width="10.140625" customWidth="1"/>
    <col min="3837" max="3839" width="13.28515625" customWidth="1"/>
    <col min="3840" max="3840" width="13.5703125" customWidth="1"/>
    <col min="3841" max="3841" width="13.28515625" customWidth="1"/>
    <col min="3842" max="3843" width="18.7109375" customWidth="1"/>
    <col min="3844" max="3844" width="19.5703125" customWidth="1"/>
    <col min="3845" max="3845" width="15.140625" bestFit="1" customWidth="1"/>
    <col min="3846" max="3846" width="10.140625" bestFit="1" customWidth="1"/>
    <col min="3847" max="3847" width="12.7109375" bestFit="1" customWidth="1"/>
    <col min="4089" max="4089" width="18.7109375" customWidth="1"/>
    <col min="4090" max="4090" width="10.140625" customWidth="1"/>
    <col min="4091" max="4091" width="13.28515625" customWidth="1"/>
    <col min="4092" max="4092" width="10.140625" customWidth="1"/>
    <col min="4093" max="4095" width="13.28515625" customWidth="1"/>
    <col min="4096" max="4096" width="13.5703125" customWidth="1"/>
    <col min="4097" max="4097" width="13.28515625" customWidth="1"/>
    <col min="4098" max="4099" width="18.7109375" customWidth="1"/>
    <col min="4100" max="4100" width="19.5703125" customWidth="1"/>
    <col min="4101" max="4101" width="15.140625" bestFit="1" customWidth="1"/>
    <col min="4102" max="4102" width="10.140625" bestFit="1" customWidth="1"/>
    <col min="4103" max="4103" width="12.7109375" bestFit="1" customWidth="1"/>
    <col min="4345" max="4345" width="18.7109375" customWidth="1"/>
    <col min="4346" max="4346" width="10.140625" customWidth="1"/>
    <col min="4347" max="4347" width="13.28515625" customWidth="1"/>
    <col min="4348" max="4348" width="10.140625" customWidth="1"/>
    <col min="4349" max="4351" width="13.28515625" customWidth="1"/>
    <col min="4352" max="4352" width="13.5703125" customWidth="1"/>
    <col min="4353" max="4353" width="13.28515625" customWidth="1"/>
    <col min="4354" max="4355" width="18.7109375" customWidth="1"/>
    <col min="4356" max="4356" width="19.5703125" customWidth="1"/>
    <col min="4357" max="4357" width="15.140625" bestFit="1" customWidth="1"/>
    <col min="4358" max="4358" width="10.140625" bestFit="1" customWidth="1"/>
    <col min="4359" max="4359" width="12.7109375" bestFit="1" customWidth="1"/>
    <col min="4601" max="4601" width="18.7109375" customWidth="1"/>
    <col min="4602" max="4602" width="10.140625" customWidth="1"/>
    <col min="4603" max="4603" width="13.28515625" customWidth="1"/>
    <col min="4604" max="4604" width="10.140625" customWidth="1"/>
    <col min="4605" max="4607" width="13.28515625" customWidth="1"/>
    <col min="4608" max="4608" width="13.5703125" customWidth="1"/>
    <col min="4609" max="4609" width="13.28515625" customWidth="1"/>
    <col min="4610" max="4611" width="18.7109375" customWidth="1"/>
    <col min="4612" max="4612" width="19.5703125" customWidth="1"/>
    <col min="4613" max="4613" width="15.140625" bestFit="1" customWidth="1"/>
    <col min="4614" max="4614" width="10.140625" bestFit="1" customWidth="1"/>
    <col min="4615" max="4615" width="12.7109375" bestFit="1" customWidth="1"/>
    <col min="4857" max="4857" width="18.7109375" customWidth="1"/>
    <col min="4858" max="4858" width="10.140625" customWidth="1"/>
    <col min="4859" max="4859" width="13.28515625" customWidth="1"/>
    <col min="4860" max="4860" width="10.140625" customWidth="1"/>
    <col min="4861" max="4863" width="13.28515625" customWidth="1"/>
    <col min="4864" max="4864" width="13.5703125" customWidth="1"/>
    <col min="4865" max="4865" width="13.28515625" customWidth="1"/>
    <col min="4866" max="4867" width="18.7109375" customWidth="1"/>
    <col min="4868" max="4868" width="19.5703125" customWidth="1"/>
    <col min="4869" max="4869" width="15.140625" bestFit="1" customWidth="1"/>
    <col min="4870" max="4870" width="10.140625" bestFit="1" customWidth="1"/>
    <col min="4871" max="4871" width="12.7109375" bestFit="1" customWidth="1"/>
    <col min="5113" max="5113" width="18.7109375" customWidth="1"/>
    <col min="5114" max="5114" width="10.140625" customWidth="1"/>
    <col min="5115" max="5115" width="13.28515625" customWidth="1"/>
    <col min="5116" max="5116" width="10.140625" customWidth="1"/>
    <col min="5117" max="5119" width="13.28515625" customWidth="1"/>
    <col min="5120" max="5120" width="13.5703125" customWidth="1"/>
    <col min="5121" max="5121" width="13.28515625" customWidth="1"/>
    <col min="5122" max="5123" width="18.7109375" customWidth="1"/>
    <col min="5124" max="5124" width="19.5703125" customWidth="1"/>
    <col min="5125" max="5125" width="15.140625" bestFit="1" customWidth="1"/>
    <col min="5126" max="5126" width="10.140625" bestFit="1" customWidth="1"/>
    <col min="5127" max="5127" width="12.7109375" bestFit="1" customWidth="1"/>
    <col min="5369" max="5369" width="18.7109375" customWidth="1"/>
    <col min="5370" max="5370" width="10.140625" customWidth="1"/>
    <col min="5371" max="5371" width="13.28515625" customWidth="1"/>
    <col min="5372" max="5372" width="10.140625" customWidth="1"/>
    <col min="5373" max="5375" width="13.28515625" customWidth="1"/>
    <col min="5376" max="5376" width="13.5703125" customWidth="1"/>
    <col min="5377" max="5377" width="13.28515625" customWidth="1"/>
    <col min="5378" max="5379" width="18.7109375" customWidth="1"/>
    <col min="5380" max="5380" width="19.5703125" customWidth="1"/>
    <col min="5381" max="5381" width="15.140625" bestFit="1" customWidth="1"/>
    <col min="5382" max="5382" width="10.140625" bestFit="1" customWidth="1"/>
    <col min="5383" max="5383" width="12.7109375" bestFit="1" customWidth="1"/>
    <col min="5625" max="5625" width="18.7109375" customWidth="1"/>
    <col min="5626" max="5626" width="10.140625" customWidth="1"/>
    <col min="5627" max="5627" width="13.28515625" customWidth="1"/>
    <col min="5628" max="5628" width="10.140625" customWidth="1"/>
    <col min="5629" max="5631" width="13.28515625" customWidth="1"/>
    <col min="5632" max="5632" width="13.5703125" customWidth="1"/>
    <col min="5633" max="5633" width="13.28515625" customWidth="1"/>
    <col min="5634" max="5635" width="18.7109375" customWidth="1"/>
    <col min="5636" max="5636" width="19.5703125" customWidth="1"/>
    <col min="5637" max="5637" width="15.140625" bestFit="1" customWidth="1"/>
    <col min="5638" max="5638" width="10.140625" bestFit="1" customWidth="1"/>
    <col min="5639" max="5639" width="12.7109375" bestFit="1" customWidth="1"/>
    <col min="5881" max="5881" width="18.7109375" customWidth="1"/>
    <col min="5882" max="5882" width="10.140625" customWidth="1"/>
    <col min="5883" max="5883" width="13.28515625" customWidth="1"/>
    <col min="5884" max="5884" width="10.140625" customWidth="1"/>
    <col min="5885" max="5887" width="13.28515625" customWidth="1"/>
    <col min="5888" max="5888" width="13.5703125" customWidth="1"/>
    <col min="5889" max="5889" width="13.28515625" customWidth="1"/>
    <col min="5890" max="5891" width="18.7109375" customWidth="1"/>
    <col min="5892" max="5892" width="19.5703125" customWidth="1"/>
    <col min="5893" max="5893" width="15.140625" bestFit="1" customWidth="1"/>
    <col min="5894" max="5894" width="10.140625" bestFit="1" customWidth="1"/>
    <col min="5895" max="5895" width="12.7109375" bestFit="1" customWidth="1"/>
    <col min="6137" max="6137" width="18.7109375" customWidth="1"/>
    <col min="6138" max="6138" width="10.140625" customWidth="1"/>
    <col min="6139" max="6139" width="13.28515625" customWidth="1"/>
    <col min="6140" max="6140" width="10.140625" customWidth="1"/>
    <col min="6141" max="6143" width="13.28515625" customWidth="1"/>
    <col min="6144" max="6144" width="13.5703125" customWidth="1"/>
    <col min="6145" max="6145" width="13.28515625" customWidth="1"/>
    <col min="6146" max="6147" width="18.7109375" customWidth="1"/>
    <col min="6148" max="6148" width="19.5703125" customWidth="1"/>
    <col min="6149" max="6149" width="15.140625" bestFit="1" customWidth="1"/>
    <col min="6150" max="6150" width="10.140625" bestFit="1" customWidth="1"/>
    <col min="6151" max="6151" width="12.7109375" bestFit="1" customWidth="1"/>
    <col min="6393" max="6393" width="18.7109375" customWidth="1"/>
    <col min="6394" max="6394" width="10.140625" customWidth="1"/>
    <col min="6395" max="6395" width="13.28515625" customWidth="1"/>
    <col min="6396" max="6396" width="10.140625" customWidth="1"/>
    <col min="6397" max="6399" width="13.28515625" customWidth="1"/>
    <col min="6400" max="6400" width="13.5703125" customWidth="1"/>
    <col min="6401" max="6401" width="13.28515625" customWidth="1"/>
    <col min="6402" max="6403" width="18.7109375" customWidth="1"/>
    <col min="6404" max="6404" width="19.5703125" customWidth="1"/>
    <col min="6405" max="6405" width="15.140625" bestFit="1" customWidth="1"/>
    <col min="6406" max="6406" width="10.140625" bestFit="1" customWidth="1"/>
    <col min="6407" max="6407" width="12.7109375" bestFit="1" customWidth="1"/>
    <col min="6649" max="6649" width="18.7109375" customWidth="1"/>
    <col min="6650" max="6650" width="10.140625" customWidth="1"/>
    <col min="6651" max="6651" width="13.28515625" customWidth="1"/>
    <col min="6652" max="6652" width="10.140625" customWidth="1"/>
    <col min="6653" max="6655" width="13.28515625" customWidth="1"/>
    <col min="6656" max="6656" width="13.5703125" customWidth="1"/>
    <col min="6657" max="6657" width="13.28515625" customWidth="1"/>
    <col min="6658" max="6659" width="18.7109375" customWidth="1"/>
    <col min="6660" max="6660" width="19.5703125" customWidth="1"/>
    <col min="6661" max="6661" width="15.140625" bestFit="1" customWidth="1"/>
    <col min="6662" max="6662" width="10.140625" bestFit="1" customWidth="1"/>
    <col min="6663" max="6663" width="12.7109375" bestFit="1" customWidth="1"/>
    <col min="6905" max="6905" width="18.7109375" customWidth="1"/>
    <col min="6906" max="6906" width="10.140625" customWidth="1"/>
    <col min="6907" max="6907" width="13.28515625" customWidth="1"/>
    <col min="6908" max="6908" width="10.140625" customWidth="1"/>
    <col min="6909" max="6911" width="13.28515625" customWidth="1"/>
    <col min="6912" max="6912" width="13.5703125" customWidth="1"/>
    <col min="6913" max="6913" width="13.28515625" customWidth="1"/>
    <col min="6914" max="6915" width="18.7109375" customWidth="1"/>
    <col min="6916" max="6916" width="19.5703125" customWidth="1"/>
    <col min="6917" max="6917" width="15.140625" bestFit="1" customWidth="1"/>
    <col min="6918" max="6918" width="10.140625" bestFit="1" customWidth="1"/>
    <col min="6919" max="6919" width="12.7109375" bestFit="1" customWidth="1"/>
    <col min="7161" max="7161" width="18.7109375" customWidth="1"/>
    <col min="7162" max="7162" width="10.140625" customWidth="1"/>
    <col min="7163" max="7163" width="13.28515625" customWidth="1"/>
    <col min="7164" max="7164" width="10.140625" customWidth="1"/>
    <col min="7165" max="7167" width="13.28515625" customWidth="1"/>
    <col min="7168" max="7168" width="13.5703125" customWidth="1"/>
    <col min="7169" max="7169" width="13.28515625" customWidth="1"/>
    <col min="7170" max="7171" width="18.7109375" customWidth="1"/>
    <col min="7172" max="7172" width="19.5703125" customWidth="1"/>
    <col min="7173" max="7173" width="15.140625" bestFit="1" customWidth="1"/>
    <col min="7174" max="7174" width="10.140625" bestFit="1" customWidth="1"/>
    <col min="7175" max="7175" width="12.7109375" bestFit="1" customWidth="1"/>
    <col min="7417" max="7417" width="18.7109375" customWidth="1"/>
    <col min="7418" max="7418" width="10.140625" customWidth="1"/>
    <col min="7419" max="7419" width="13.28515625" customWidth="1"/>
    <col min="7420" max="7420" width="10.140625" customWidth="1"/>
    <col min="7421" max="7423" width="13.28515625" customWidth="1"/>
    <col min="7424" max="7424" width="13.5703125" customWidth="1"/>
    <col min="7425" max="7425" width="13.28515625" customWidth="1"/>
    <col min="7426" max="7427" width="18.7109375" customWidth="1"/>
    <col min="7428" max="7428" width="19.5703125" customWidth="1"/>
    <col min="7429" max="7429" width="15.140625" bestFit="1" customWidth="1"/>
    <col min="7430" max="7430" width="10.140625" bestFit="1" customWidth="1"/>
    <col min="7431" max="7431" width="12.7109375" bestFit="1" customWidth="1"/>
    <col min="7673" max="7673" width="18.7109375" customWidth="1"/>
    <col min="7674" max="7674" width="10.140625" customWidth="1"/>
    <col min="7675" max="7675" width="13.28515625" customWidth="1"/>
    <col min="7676" max="7676" width="10.140625" customWidth="1"/>
    <col min="7677" max="7679" width="13.28515625" customWidth="1"/>
    <col min="7680" max="7680" width="13.5703125" customWidth="1"/>
    <col min="7681" max="7681" width="13.28515625" customWidth="1"/>
    <col min="7682" max="7683" width="18.7109375" customWidth="1"/>
    <col min="7684" max="7684" width="19.5703125" customWidth="1"/>
    <col min="7685" max="7685" width="15.140625" bestFit="1" customWidth="1"/>
    <col min="7686" max="7686" width="10.140625" bestFit="1" customWidth="1"/>
    <col min="7687" max="7687" width="12.7109375" bestFit="1" customWidth="1"/>
    <col min="7929" max="7929" width="18.7109375" customWidth="1"/>
    <col min="7930" max="7930" width="10.140625" customWidth="1"/>
    <col min="7931" max="7931" width="13.28515625" customWidth="1"/>
    <col min="7932" max="7932" width="10.140625" customWidth="1"/>
    <col min="7933" max="7935" width="13.28515625" customWidth="1"/>
    <col min="7936" max="7936" width="13.5703125" customWidth="1"/>
    <col min="7937" max="7937" width="13.28515625" customWidth="1"/>
    <col min="7938" max="7939" width="18.7109375" customWidth="1"/>
    <col min="7940" max="7940" width="19.5703125" customWidth="1"/>
    <col min="7941" max="7941" width="15.140625" bestFit="1" customWidth="1"/>
    <col min="7942" max="7942" width="10.140625" bestFit="1" customWidth="1"/>
    <col min="7943" max="7943" width="12.7109375" bestFit="1" customWidth="1"/>
    <col min="8185" max="8185" width="18.7109375" customWidth="1"/>
    <col min="8186" max="8186" width="10.140625" customWidth="1"/>
    <col min="8187" max="8187" width="13.28515625" customWidth="1"/>
    <col min="8188" max="8188" width="10.140625" customWidth="1"/>
    <col min="8189" max="8191" width="13.28515625" customWidth="1"/>
    <col min="8192" max="8192" width="13.5703125" customWidth="1"/>
    <col min="8193" max="8193" width="13.28515625" customWidth="1"/>
    <col min="8194" max="8195" width="18.7109375" customWidth="1"/>
    <col min="8196" max="8196" width="19.5703125" customWidth="1"/>
    <col min="8197" max="8197" width="15.140625" bestFit="1" customWidth="1"/>
    <col min="8198" max="8198" width="10.140625" bestFit="1" customWidth="1"/>
    <col min="8199" max="8199" width="12.7109375" bestFit="1" customWidth="1"/>
    <col min="8441" max="8441" width="18.7109375" customWidth="1"/>
    <col min="8442" max="8442" width="10.140625" customWidth="1"/>
    <col min="8443" max="8443" width="13.28515625" customWidth="1"/>
    <col min="8444" max="8444" width="10.140625" customWidth="1"/>
    <col min="8445" max="8447" width="13.28515625" customWidth="1"/>
    <col min="8448" max="8448" width="13.5703125" customWidth="1"/>
    <col min="8449" max="8449" width="13.28515625" customWidth="1"/>
    <col min="8450" max="8451" width="18.7109375" customWidth="1"/>
    <col min="8452" max="8452" width="19.5703125" customWidth="1"/>
    <col min="8453" max="8453" width="15.140625" bestFit="1" customWidth="1"/>
    <col min="8454" max="8454" width="10.140625" bestFit="1" customWidth="1"/>
    <col min="8455" max="8455" width="12.7109375" bestFit="1" customWidth="1"/>
    <col min="8697" max="8697" width="18.7109375" customWidth="1"/>
    <col min="8698" max="8698" width="10.140625" customWidth="1"/>
    <col min="8699" max="8699" width="13.28515625" customWidth="1"/>
    <col min="8700" max="8700" width="10.140625" customWidth="1"/>
    <col min="8701" max="8703" width="13.28515625" customWidth="1"/>
    <col min="8704" max="8704" width="13.5703125" customWidth="1"/>
    <col min="8705" max="8705" width="13.28515625" customWidth="1"/>
    <col min="8706" max="8707" width="18.7109375" customWidth="1"/>
    <col min="8708" max="8708" width="19.5703125" customWidth="1"/>
    <col min="8709" max="8709" width="15.140625" bestFit="1" customWidth="1"/>
    <col min="8710" max="8710" width="10.140625" bestFit="1" customWidth="1"/>
    <col min="8711" max="8711" width="12.7109375" bestFit="1" customWidth="1"/>
    <col min="8953" max="8953" width="18.7109375" customWidth="1"/>
    <col min="8954" max="8954" width="10.140625" customWidth="1"/>
    <col min="8955" max="8955" width="13.28515625" customWidth="1"/>
    <col min="8956" max="8956" width="10.140625" customWidth="1"/>
    <col min="8957" max="8959" width="13.28515625" customWidth="1"/>
    <col min="8960" max="8960" width="13.5703125" customWidth="1"/>
    <col min="8961" max="8961" width="13.28515625" customWidth="1"/>
    <col min="8962" max="8963" width="18.7109375" customWidth="1"/>
    <col min="8964" max="8964" width="19.5703125" customWidth="1"/>
    <col min="8965" max="8965" width="15.140625" bestFit="1" customWidth="1"/>
    <col min="8966" max="8966" width="10.140625" bestFit="1" customWidth="1"/>
    <col min="8967" max="8967" width="12.7109375" bestFit="1" customWidth="1"/>
    <col min="9209" max="9209" width="18.7109375" customWidth="1"/>
    <col min="9210" max="9210" width="10.140625" customWidth="1"/>
    <col min="9211" max="9211" width="13.28515625" customWidth="1"/>
    <col min="9212" max="9212" width="10.140625" customWidth="1"/>
    <col min="9213" max="9215" width="13.28515625" customWidth="1"/>
    <col min="9216" max="9216" width="13.5703125" customWidth="1"/>
    <col min="9217" max="9217" width="13.28515625" customWidth="1"/>
    <col min="9218" max="9219" width="18.7109375" customWidth="1"/>
    <col min="9220" max="9220" width="19.5703125" customWidth="1"/>
    <col min="9221" max="9221" width="15.140625" bestFit="1" customWidth="1"/>
    <col min="9222" max="9222" width="10.140625" bestFit="1" customWidth="1"/>
    <col min="9223" max="9223" width="12.7109375" bestFit="1" customWidth="1"/>
    <col min="9465" max="9465" width="18.7109375" customWidth="1"/>
    <col min="9466" max="9466" width="10.140625" customWidth="1"/>
    <col min="9467" max="9467" width="13.28515625" customWidth="1"/>
    <col min="9468" max="9468" width="10.140625" customWidth="1"/>
    <col min="9469" max="9471" width="13.28515625" customWidth="1"/>
    <col min="9472" max="9472" width="13.5703125" customWidth="1"/>
    <col min="9473" max="9473" width="13.28515625" customWidth="1"/>
    <col min="9474" max="9475" width="18.7109375" customWidth="1"/>
    <col min="9476" max="9476" width="19.5703125" customWidth="1"/>
    <col min="9477" max="9477" width="15.140625" bestFit="1" customWidth="1"/>
    <col min="9478" max="9478" width="10.140625" bestFit="1" customWidth="1"/>
    <col min="9479" max="9479" width="12.7109375" bestFit="1" customWidth="1"/>
    <col min="9721" max="9721" width="18.7109375" customWidth="1"/>
    <col min="9722" max="9722" width="10.140625" customWidth="1"/>
    <col min="9723" max="9723" width="13.28515625" customWidth="1"/>
    <col min="9724" max="9724" width="10.140625" customWidth="1"/>
    <col min="9725" max="9727" width="13.28515625" customWidth="1"/>
    <col min="9728" max="9728" width="13.5703125" customWidth="1"/>
    <col min="9729" max="9729" width="13.28515625" customWidth="1"/>
    <col min="9730" max="9731" width="18.7109375" customWidth="1"/>
    <col min="9732" max="9732" width="19.5703125" customWidth="1"/>
    <col min="9733" max="9733" width="15.140625" bestFit="1" customWidth="1"/>
    <col min="9734" max="9734" width="10.140625" bestFit="1" customWidth="1"/>
    <col min="9735" max="9735" width="12.7109375" bestFit="1" customWidth="1"/>
    <col min="9977" max="9977" width="18.7109375" customWidth="1"/>
    <col min="9978" max="9978" width="10.140625" customWidth="1"/>
    <col min="9979" max="9979" width="13.28515625" customWidth="1"/>
    <col min="9980" max="9980" width="10.140625" customWidth="1"/>
    <col min="9981" max="9983" width="13.28515625" customWidth="1"/>
    <col min="9984" max="9984" width="13.5703125" customWidth="1"/>
    <col min="9985" max="9985" width="13.28515625" customWidth="1"/>
    <col min="9986" max="9987" width="18.7109375" customWidth="1"/>
    <col min="9988" max="9988" width="19.5703125" customWidth="1"/>
    <col min="9989" max="9989" width="15.140625" bestFit="1" customWidth="1"/>
    <col min="9990" max="9990" width="10.140625" bestFit="1" customWidth="1"/>
    <col min="9991" max="9991" width="12.7109375" bestFit="1" customWidth="1"/>
    <col min="10233" max="10233" width="18.7109375" customWidth="1"/>
    <col min="10234" max="10234" width="10.140625" customWidth="1"/>
    <col min="10235" max="10235" width="13.28515625" customWidth="1"/>
    <col min="10236" max="10236" width="10.140625" customWidth="1"/>
    <col min="10237" max="10239" width="13.28515625" customWidth="1"/>
    <col min="10240" max="10240" width="13.5703125" customWidth="1"/>
    <col min="10241" max="10241" width="13.28515625" customWidth="1"/>
    <col min="10242" max="10243" width="18.7109375" customWidth="1"/>
    <col min="10244" max="10244" width="19.5703125" customWidth="1"/>
    <col min="10245" max="10245" width="15.140625" bestFit="1" customWidth="1"/>
    <col min="10246" max="10246" width="10.140625" bestFit="1" customWidth="1"/>
    <col min="10247" max="10247" width="12.7109375" bestFit="1" customWidth="1"/>
    <col min="10489" max="10489" width="18.7109375" customWidth="1"/>
    <col min="10490" max="10490" width="10.140625" customWidth="1"/>
    <col min="10491" max="10491" width="13.28515625" customWidth="1"/>
    <col min="10492" max="10492" width="10.140625" customWidth="1"/>
    <col min="10493" max="10495" width="13.28515625" customWidth="1"/>
    <col min="10496" max="10496" width="13.5703125" customWidth="1"/>
    <col min="10497" max="10497" width="13.28515625" customWidth="1"/>
    <col min="10498" max="10499" width="18.7109375" customWidth="1"/>
    <col min="10500" max="10500" width="19.5703125" customWidth="1"/>
    <col min="10501" max="10501" width="15.140625" bestFit="1" customWidth="1"/>
    <col min="10502" max="10502" width="10.140625" bestFit="1" customWidth="1"/>
    <col min="10503" max="10503" width="12.7109375" bestFit="1" customWidth="1"/>
    <col min="10745" max="10745" width="18.7109375" customWidth="1"/>
    <col min="10746" max="10746" width="10.140625" customWidth="1"/>
    <col min="10747" max="10747" width="13.28515625" customWidth="1"/>
    <col min="10748" max="10748" width="10.140625" customWidth="1"/>
    <col min="10749" max="10751" width="13.28515625" customWidth="1"/>
    <col min="10752" max="10752" width="13.5703125" customWidth="1"/>
    <col min="10753" max="10753" width="13.28515625" customWidth="1"/>
    <col min="10754" max="10755" width="18.7109375" customWidth="1"/>
    <col min="10756" max="10756" width="19.5703125" customWidth="1"/>
    <col min="10757" max="10757" width="15.140625" bestFit="1" customWidth="1"/>
    <col min="10758" max="10758" width="10.140625" bestFit="1" customWidth="1"/>
    <col min="10759" max="10759" width="12.7109375" bestFit="1" customWidth="1"/>
    <col min="11001" max="11001" width="18.7109375" customWidth="1"/>
    <col min="11002" max="11002" width="10.140625" customWidth="1"/>
    <col min="11003" max="11003" width="13.28515625" customWidth="1"/>
    <col min="11004" max="11004" width="10.140625" customWidth="1"/>
    <col min="11005" max="11007" width="13.28515625" customWidth="1"/>
    <col min="11008" max="11008" width="13.5703125" customWidth="1"/>
    <col min="11009" max="11009" width="13.28515625" customWidth="1"/>
    <col min="11010" max="11011" width="18.7109375" customWidth="1"/>
    <col min="11012" max="11012" width="19.5703125" customWidth="1"/>
    <col min="11013" max="11013" width="15.140625" bestFit="1" customWidth="1"/>
    <col min="11014" max="11014" width="10.140625" bestFit="1" customWidth="1"/>
    <col min="11015" max="11015" width="12.7109375" bestFit="1" customWidth="1"/>
    <col min="11257" max="11257" width="18.7109375" customWidth="1"/>
    <col min="11258" max="11258" width="10.140625" customWidth="1"/>
    <col min="11259" max="11259" width="13.28515625" customWidth="1"/>
    <col min="11260" max="11260" width="10.140625" customWidth="1"/>
    <col min="11261" max="11263" width="13.28515625" customWidth="1"/>
    <col min="11264" max="11264" width="13.5703125" customWidth="1"/>
    <col min="11265" max="11265" width="13.28515625" customWidth="1"/>
    <col min="11266" max="11267" width="18.7109375" customWidth="1"/>
    <col min="11268" max="11268" width="19.5703125" customWidth="1"/>
    <col min="11269" max="11269" width="15.140625" bestFit="1" customWidth="1"/>
    <col min="11270" max="11270" width="10.140625" bestFit="1" customWidth="1"/>
    <col min="11271" max="11271" width="12.7109375" bestFit="1" customWidth="1"/>
    <col min="11513" max="11513" width="18.7109375" customWidth="1"/>
    <col min="11514" max="11514" width="10.140625" customWidth="1"/>
    <col min="11515" max="11515" width="13.28515625" customWidth="1"/>
    <col min="11516" max="11516" width="10.140625" customWidth="1"/>
    <col min="11517" max="11519" width="13.28515625" customWidth="1"/>
    <col min="11520" max="11520" width="13.5703125" customWidth="1"/>
    <col min="11521" max="11521" width="13.28515625" customWidth="1"/>
    <col min="11522" max="11523" width="18.7109375" customWidth="1"/>
    <col min="11524" max="11524" width="19.5703125" customWidth="1"/>
    <col min="11525" max="11525" width="15.140625" bestFit="1" customWidth="1"/>
    <col min="11526" max="11526" width="10.140625" bestFit="1" customWidth="1"/>
    <col min="11527" max="11527" width="12.7109375" bestFit="1" customWidth="1"/>
    <col min="11769" max="11769" width="18.7109375" customWidth="1"/>
    <col min="11770" max="11770" width="10.140625" customWidth="1"/>
    <col min="11771" max="11771" width="13.28515625" customWidth="1"/>
    <col min="11772" max="11772" width="10.140625" customWidth="1"/>
    <col min="11773" max="11775" width="13.28515625" customWidth="1"/>
    <col min="11776" max="11776" width="13.5703125" customWidth="1"/>
    <col min="11777" max="11777" width="13.28515625" customWidth="1"/>
    <col min="11778" max="11779" width="18.7109375" customWidth="1"/>
    <col min="11780" max="11780" width="19.5703125" customWidth="1"/>
    <col min="11781" max="11781" width="15.140625" bestFit="1" customWidth="1"/>
    <col min="11782" max="11782" width="10.140625" bestFit="1" customWidth="1"/>
    <col min="11783" max="11783" width="12.7109375" bestFit="1" customWidth="1"/>
    <col min="12025" max="12025" width="18.7109375" customWidth="1"/>
    <col min="12026" max="12026" width="10.140625" customWidth="1"/>
    <col min="12027" max="12027" width="13.28515625" customWidth="1"/>
    <col min="12028" max="12028" width="10.140625" customWidth="1"/>
    <col min="12029" max="12031" width="13.28515625" customWidth="1"/>
    <col min="12032" max="12032" width="13.5703125" customWidth="1"/>
    <col min="12033" max="12033" width="13.28515625" customWidth="1"/>
    <col min="12034" max="12035" width="18.7109375" customWidth="1"/>
    <col min="12036" max="12036" width="19.5703125" customWidth="1"/>
    <col min="12037" max="12037" width="15.140625" bestFit="1" customWidth="1"/>
    <col min="12038" max="12038" width="10.140625" bestFit="1" customWidth="1"/>
    <col min="12039" max="12039" width="12.7109375" bestFit="1" customWidth="1"/>
    <col min="12281" max="12281" width="18.7109375" customWidth="1"/>
    <col min="12282" max="12282" width="10.140625" customWidth="1"/>
    <col min="12283" max="12283" width="13.28515625" customWidth="1"/>
    <col min="12284" max="12284" width="10.140625" customWidth="1"/>
    <col min="12285" max="12287" width="13.28515625" customWidth="1"/>
    <col min="12288" max="12288" width="13.5703125" customWidth="1"/>
    <col min="12289" max="12289" width="13.28515625" customWidth="1"/>
    <col min="12290" max="12291" width="18.7109375" customWidth="1"/>
    <col min="12292" max="12292" width="19.5703125" customWidth="1"/>
    <col min="12293" max="12293" width="15.140625" bestFit="1" customWidth="1"/>
    <col min="12294" max="12294" width="10.140625" bestFit="1" customWidth="1"/>
    <col min="12295" max="12295" width="12.7109375" bestFit="1" customWidth="1"/>
    <col min="12537" max="12537" width="18.7109375" customWidth="1"/>
    <col min="12538" max="12538" width="10.140625" customWidth="1"/>
    <col min="12539" max="12539" width="13.28515625" customWidth="1"/>
    <col min="12540" max="12540" width="10.140625" customWidth="1"/>
    <col min="12541" max="12543" width="13.28515625" customWidth="1"/>
    <col min="12544" max="12544" width="13.5703125" customWidth="1"/>
    <col min="12545" max="12545" width="13.28515625" customWidth="1"/>
    <col min="12546" max="12547" width="18.7109375" customWidth="1"/>
    <col min="12548" max="12548" width="19.5703125" customWidth="1"/>
    <col min="12549" max="12549" width="15.140625" bestFit="1" customWidth="1"/>
    <col min="12550" max="12550" width="10.140625" bestFit="1" customWidth="1"/>
    <col min="12551" max="12551" width="12.7109375" bestFit="1" customWidth="1"/>
    <col min="12793" max="12793" width="18.7109375" customWidth="1"/>
    <col min="12794" max="12794" width="10.140625" customWidth="1"/>
    <col min="12795" max="12795" width="13.28515625" customWidth="1"/>
    <col min="12796" max="12796" width="10.140625" customWidth="1"/>
    <col min="12797" max="12799" width="13.28515625" customWidth="1"/>
    <col min="12800" max="12800" width="13.5703125" customWidth="1"/>
    <col min="12801" max="12801" width="13.28515625" customWidth="1"/>
    <col min="12802" max="12803" width="18.7109375" customWidth="1"/>
    <col min="12804" max="12804" width="19.5703125" customWidth="1"/>
    <col min="12805" max="12805" width="15.140625" bestFit="1" customWidth="1"/>
    <col min="12806" max="12806" width="10.140625" bestFit="1" customWidth="1"/>
    <col min="12807" max="12807" width="12.7109375" bestFit="1" customWidth="1"/>
    <col min="13049" max="13049" width="18.7109375" customWidth="1"/>
    <col min="13050" max="13050" width="10.140625" customWidth="1"/>
    <col min="13051" max="13051" width="13.28515625" customWidth="1"/>
    <col min="13052" max="13052" width="10.140625" customWidth="1"/>
    <col min="13053" max="13055" width="13.28515625" customWidth="1"/>
    <col min="13056" max="13056" width="13.5703125" customWidth="1"/>
    <col min="13057" max="13057" width="13.28515625" customWidth="1"/>
    <col min="13058" max="13059" width="18.7109375" customWidth="1"/>
    <col min="13060" max="13060" width="19.5703125" customWidth="1"/>
    <col min="13061" max="13061" width="15.140625" bestFit="1" customWidth="1"/>
    <col min="13062" max="13062" width="10.140625" bestFit="1" customWidth="1"/>
    <col min="13063" max="13063" width="12.7109375" bestFit="1" customWidth="1"/>
    <col min="13305" max="13305" width="18.7109375" customWidth="1"/>
    <col min="13306" max="13306" width="10.140625" customWidth="1"/>
    <col min="13307" max="13307" width="13.28515625" customWidth="1"/>
    <col min="13308" max="13308" width="10.140625" customWidth="1"/>
    <col min="13309" max="13311" width="13.28515625" customWidth="1"/>
    <col min="13312" max="13312" width="13.5703125" customWidth="1"/>
    <col min="13313" max="13313" width="13.28515625" customWidth="1"/>
    <col min="13314" max="13315" width="18.7109375" customWidth="1"/>
    <col min="13316" max="13316" width="19.5703125" customWidth="1"/>
    <col min="13317" max="13317" width="15.140625" bestFit="1" customWidth="1"/>
    <col min="13318" max="13318" width="10.140625" bestFit="1" customWidth="1"/>
    <col min="13319" max="13319" width="12.7109375" bestFit="1" customWidth="1"/>
    <col min="13561" max="13561" width="18.7109375" customWidth="1"/>
    <col min="13562" max="13562" width="10.140625" customWidth="1"/>
    <col min="13563" max="13563" width="13.28515625" customWidth="1"/>
    <col min="13564" max="13564" width="10.140625" customWidth="1"/>
    <col min="13565" max="13567" width="13.28515625" customWidth="1"/>
    <col min="13568" max="13568" width="13.5703125" customWidth="1"/>
    <col min="13569" max="13569" width="13.28515625" customWidth="1"/>
    <col min="13570" max="13571" width="18.7109375" customWidth="1"/>
    <col min="13572" max="13572" width="19.5703125" customWidth="1"/>
    <col min="13573" max="13573" width="15.140625" bestFit="1" customWidth="1"/>
    <col min="13574" max="13574" width="10.140625" bestFit="1" customWidth="1"/>
    <col min="13575" max="13575" width="12.7109375" bestFit="1" customWidth="1"/>
    <col min="13817" max="13817" width="18.7109375" customWidth="1"/>
    <col min="13818" max="13818" width="10.140625" customWidth="1"/>
    <col min="13819" max="13819" width="13.28515625" customWidth="1"/>
    <col min="13820" max="13820" width="10.140625" customWidth="1"/>
    <col min="13821" max="13823" width="13.28515625" customWidth="1"/>
    <col min="13824" max="13824" width="13.5703125" customWidth="1"/>
    <col min="13825" max="13825" width="13.28515625" customWidth="1"/>
    <col min="13826" max="13827" width="18.7109375" customWidth="1"/>
    <col min="13828" max="13828" width="19.5703125" customWidth="1"/>
    <col min="13829" max="13829" width="15.140625" bestFit="1" customWidth="1"/>
    <col min="13830" max="13830" width="10.140625" bestFit="1" customWidth="1"/>
    <col min="13831" max="13831" width="12.7109375" bestFit="1" customWidth="1"/>
    <col min="14073" max="14073" width="18.7109375" customWidth="1"/>
    <col min="14074" max="14074" width="10.140625" customWidth="1"/>
    <col min="14075" max="14075" width="13.28515625" customWidth="1"/>
    <col min="14076" max="14076" width="10.140625" customWidth="1"/>
    <col min="14077" max="14079" width="13.28515625" customWidth="1"/>
    <col min="14080" max="14080" width="13.5703125" customWidth="1"/>
    <col min="14081" max="14081" width="13.28515625" customWidth="1"/>
    <col min="14082" max="14083" width="18.7109375" customWidth="1"/>
    <col min="14084" max="14084" width="19.5703125" customWidth="1"/>
    <col min="14085" max="14085" width="15.140625" bestFit="1" customWidth="1"/>
    <col min="14086" max="14086" width="10.140625" bestFit="1" customWidth="1"/>
    <col min="14087" max="14087" width="12.7109375" bestFit="1" customWidth="1"/>
    <col min="14329" max="14329" width="18.7109375" customWidth="1"/>
    <col min="14330" max="14330" width="10.140625" customWidth="1"/>
    <col min="14331" max="14331" width="13.28515625" customWidth="1"/>
    <col min="14332" max="14332" width="10.140625" customWidth="1"/>
    <col min="14333" max="14335" width="13.28515625" customWidth="1"/>
    <col min="14336" max="14336" width="13.5703125" customWidth="1"/>
    <col min="14337" max="14337" width="13.28515625" customWidth="1"/>
    <col min="14338" max="14339" width="18.7109375" customWidth="1"/>
    <col min="14340" max="14340" width="19.5703125" customWidth="1"/>
    <col min="14341" max="14341" width="15.140625" bestFit="1" customWidth="1"/>
    <col min="14342" max="14342" width="10.140625" bestFit="1" customWidth="1"/>
    <col min="14343" max="14343" width="12.7109375" bestFit="1" customWidth="1"/>
    <col min="14585" max="14585" width="18.7109375" customWidth="1"/>
    <col min="14586" max="14586" width="10.140625" customWidth="1"/>
    <col min="14587" max="14587" width="13.28515625" customWidth="1"/>
    <col min="14588" max="14588" width="10.140625" customWidth="1"/>
    <col min="14589" max="14591" width="13.28515625" customWidth="1"/>
    <col min="14592" max="14592" width="13.5703125" customWidth="1"/>
    <col min="14593" max="14593" width="13.28515625" customWidth="1"/>
    <col min="14594" max="14595" width="18.7109375" customWidth="1"/>
    <col min="14596" max="14596" width="19.5703125" customWidth="1"/>
    <col min="14597" max="14597" width="15.140625" bestFit="1" customWidth="1"/>
    <col min="14598" max="14598" width="10.140625" bestFit="1" customWidth="1"/>
    <col min="14599" max="14599" width="12.7109375" bestFit="1" customWidth="1"/>
    <col min="14841" max="14841" width="18.7109375" customWidth="1"/>
    <col min="14842" max="14842" width="10.140625" customWidth="1"/>
    <col min="14843" max="14843" width="13.28515625" customWidth="1"/>
    <col min="14844" max="14844" width="10.140625" customWidth="1"/>
    <col min="14845" max="14847" width="13.28515625" customWidth="1"/>
    <col min="14848" max="14848" width="13.5703125" customWidth="1"/>
    <col min="14849" max="14849" width="13.28515625" customWidth="1"/>
    <col min="14850" max="14851" width="18.7109375" customWidth="1"/>
    <col min="14852" max="14852" width="19.5703125" customWidth="1"/>
    <col min="14853" max="14853" width="15.140625" bestFit="1" customWidth="1"/>
    <col min="14854" max="14854" width="10.140625" bestFit="1" customWidth="1"/>
    <col min="14855" max="14855" width="12.7109375" bestFit="1" customWidth="1"/>
    <col min="15097" max="15097" width="18.7109375" customWidth="1"/>
    <col min="15098" max="15098" width="10.140625" customWidth="1"/>
    <col min="15099" max="15099" width="13.28515625" customWidth="1"/>
    <col min="15100" max="15100" width="10.140625" customWidth="1"/>
    <col min="15101" max="15103" width="13.28515625" customWidth="1"/>
    <col min="15104" max="15104" width="13.5703125" customWidth="1"/>
    <col min="15105" max="15105" width="13.28515625" customWidth="1"/>
    <col min="15106" max="15107" width="18.7109375" customWidth="1"/>
    <col min="15108" max="15108" width="19.5703125" customWidth="1"/>
    <col min="15109" max="15109" width="15.140625" bestFit="1" customWidth="1"/>
    <col min="15110" max="15110" width="10.140625" bestFit="1" customWidth="1"/>
    <col min="15111" max="15111" width="12.7109375" bestFit="1" customWidth="1"/>
    <col min="15353" max="15353" width="18.7109375" customWidth="1"/>
    <col min="15354" max="15354" width="10.140625" customWidth="1"/>
    <col min="15355" max="15355" width="13.28515625" customWidth="1"/>
    <col min="15356" max="15356" width="10.140625" customWidth="1"/>
    <col min="15357" max="15359" width="13.28515625" customWidth="1"/>
    <col min="15360" max="15360" width="13.5703125" customWidth="1"/>
    <col min="15361" max="15361" width="13.28515625" customWidth="1"/>
    <col min="15362" max="15363" width="18.7109375" customWidth="1"/>
    <col min="15364" max="15364" width="19.5703125" customWidth="1"/>
    <col min="15365" max="15365" width="15.140625" bestFit="1" customWidth="1"/>
    <col min="15366" max="15366" width="10.140625" bestFit="1" customWidth="1"/>
    <col min="15367" max="15367" width="12.7109375" bestFit="1" customWidth="1"/>
    <col min="15609" max="15609" width="18.7109375" customWidth="1"/>
    <col min="15610" max="15610" width="10.140625" customWidth="1"/>
    <col min="15611" max="15611" width="13.28515625" customWidth="1"/>
    <col min="15612" max="15612" width="10.140625" customWidth="1"/>
    <col min="15613" max="15615" width="13.28515625" customWidth="1"/>
    <col min="15616" max="15616" width="13.5703125" customWidth="1"/>
    <col min="15617" max="15617" width="13.28515625" customWidth="1"/>
    <col min="15618" max="15619" width="18.7109375" customWidth="1"/>
    <col min="15620" max="15620" width="19.5703125" customWidth="1"/>
    <col min="15621" max="15621" width="15.140625" bestFit="1" customWidth="1"/>
    <col min="15622" max="15622" width="10.140625" bestFit="1" customWidth="1"/>
    <col min="15623" max="15623" width="12.7109375" bestFit="1" customWidth="1"/>
    <col min="15865" max="15865" width="18.7109375" customWidth="1"/>
    <col min="15866" max="15866" width="10.140625" customWidth="1"/>
    <col min="15867" max="15867" width="13.28515625" customWidth="1"/>
    <col min="15868" max="15868" width="10.140625" customWidth="1"/>
    <col min="15869" max="15871" width="13.28515625" customWidth="1"/>
    <col min="15872" max="15872" width="13.5703125" customWidth="1"/>
    <col min="15873" max="15873" width="13.28515625" customWidth="1"/>
    <col min="15874" max="15875" width="18.7109375" customWidth="1"/>
    <col min="15876" max="15876" width="19.5703125" customWidth="1"/>
    <col min="15877" max="15877" width="15.140625" bestFit="1" customWidth="1"/>
    <col min="15878" max="15878" width="10.140625" bestFit="1" customWidth="1"/>
    <col min="15879" max="15879" width="12.7109375" bestFit="1" customWidth="1"/>
    <col min="16121" max="16121" width="18.7109375" customWidth="1"/>
    <col min="16122" max="16122" width="10.140625" customWidth="1"/>
    <col min="16123" max="16123" width="13.28515625" customWidth="1"/>
    <col min="16124" max="16124" width="10.140625" customWidth="1"/>
    <col min="16125" max="16127" width="13.28515625" customWidth="1"/>
    <col min="16128" max="16128" width="13.5703125" customWidth="1"/>
    <col min="16129" max="16129" width="13.28515625" customWidth="1"/>
    <col min="16130" max="16131" width="18.7109375" customWidth="1"/>
    <col min="16132" max="16132" width="19.5703125" customWidth="1"/>
    <col min="16133" max="16133" width="15.140625" bestFit="1" customWidth="1"/>
    <col min="16134" max="16134" width="10.140625" bestFit="1" customWidth="1"/>
    <col min="16135" max="16135" width="12.7109375" bestFit="1" customWidth="1"/>
  </cols>
  <sheetData>
    <row r="1" spans="1:8" ht="12.75" customHeight="1" x14ac:dyDescent="0.2">
      <c r="A1" s="44"/>
      <c r="B1" s="45"/>
      <c r="C1" s="46"/>
      <c r="D1" s="47"/>
      <c r="E1" s="4"/>
      <c r="F1" s="4"/>
      <c r="G1" s="4"/>
      <c r="H1" s="4"/>
    </row>
    <row r="2" spans="1:8" ht="26.25" customHeight="1" x14ac:dyDescent="0.2">
      <c r="A2" s="2"/>
      <c r="B2" s="5"/>
      <c r="C2" s="1"/>
      <c r="D2" s="17" t="s">
        <v>5</v>
      </c>
      <c r="E2" s="4"/>
      <c r="F2" s="4"/>
      <c r="G2" s="4"/>
      <c r="H2" s="4"/>
    </row>
    <row r="3" spans="1:8" ht="23.25" customHeight="1" x14ac:dyDescent="0.2">
      <c r="A3" s="2"/>
      <c r="B3" s="5"/>
      <c r="C3" s="1"/>
      <c r="D3" s="17"/>
      <c r="E3" s="4"/>
      <c r="F3" s="4"/>
      <c r="G3" s="4"/>
      <c r="H3" s="4"/>
    </row>
    <row r="4" spans="1:8" ht="12.75" customHeight="1" x14ac:dyDescent="0.2">
      <c r="A4" s="6"/>
      <c r="B4" s="4"/>
      <c r="C4" s="4"/>
      <c r="D4" s="16"/>
      <c r="E4" s="4"/>
      <c r="F4" s="4"/>
      <c r="G4" s="4"/>
      <c r="H4" s="4"/>
    </row>
    <row r="5" spans="1:8" ht="13.5" thickBot="1" x14ac:dyDescent="0.25">
      <c r="A5" s="7"/>
      <c r="B5" s="9"/>
      <c r="C5" s="8"/>
      <c r="D5" s="18"/>
    </row>
    <row r="6" spans="1:8" ht="13.5" thickBot="1" x14ac:dyDescent="0.25">
      <c r="A6" s="48" t="s">
        <v>6</v>
      </c>
      <c r="B6" s="10" t="s">
        <v>0</v>
      </c>
      <c r="C6" s="10" t="s">
        <v>7</v>
      </c>
      <c r="D6" s="10" t="s">
        <v>8</v>
      </c>
    </row>
    <row r="7" spans="1:8" x14ac:dyDescent="0.2">
      <c r="A7" s="49"/>
      <c r="B7" s="11" t="s">
        <v>1</v>
      </c>
      <c r="C7" s="11" t="s">
        <v>1</v>
      </c>
      <c r="D7" s="11"/>
    </row>
    <row r="8" spans="1:8" x14ac:dyDescent="0.2">
      <c r="A8" s="49"/>
      <c r="B8" s="12" t="s">
        <v>2</v>
      </c>
      <c r="C8" s="12" t="s">
        <v>2</v>
      </c>
      <c r="D8" s="12"/>
    </row>
    <row r="9" spans="1:8" s="14" customFormat="1" ht="13.5" thickBot="1" x14ac:dyDescent="0.25">
      <c r="A9" s="50"/>
      <c r="B9" s="13" t="s">
        <v>3</v>
      </c>
      <c r="C9" s="13" t="s">
        <v>3</v>
      </c>
      <c r="D9" s="13" t="s">
        <v>4</v>
      </c>
      <c r="F9" s="15"/>
      <c r="G9" s="15"/>
    </row>
    <row r="10" spans="1:8" x14ac:dyDescent="0.2">
      <c r="A10" s="23">
        <v>43556</v>
      </c>
      <c r="B10" s="22">
        <v>6806.3329999999996</v>
      </c>
      <c r="C10" s="20">
        <v>6805.4129999999996</v>
      </c>
      <c r="D10" s="20">
        <v>290606.06699999998</v>
      </c>
    </row>
    <row r="11" spans="1:8" x14ac:dyDescent="0.2">
      <c r="A11" s="24">
        <f>+A10+1</f>
        <v>43557</v>
      </c>
      <c r="B11" s="26">
        <v>1667.806</v>
      </c>
      <c r="C11" s="21">
        <v>1644.4649999999999</v>
      </c>
      <c r="D11" s="21">
        <v>292250.53200000001</v>
      </c>
    </row>
    <row r="12" spans="1:8" x14ac:dyDescent="0.2">
      <c r="A12" s="24">
        <f t="shared" ref="A12:A16" si="0">+A11+1</f>
        <v>43558</v>
      </c>
      <c r="B12" s="26">
        <v>6524.5280000000002</v>
      </c>
      <c r="C12" s="21">
        <v>6515.1850000000004</v>
      </c>
      <c r="D12" s="21">
        <v>298765.717</v>
      </c>
    </row>
    <row r="13" spans="1:8" x14ac:dyDescent="0.2">
      <c r="A13" s="24">
        <f t="shared" si="0"/>
        <v>43559</v>
      </c>
      <c r="B13" s="26">
        <v>1807.6110000000001</v>
      </c>
      <c r="C13" s="21">
        <v>1826.3030000000001</v>
      </c>
      <c r="D13" s="21">
        <v>300572.71399999998</v>
      </c>
    </row>
    <row r="14" spans="1:8" x14ac:dyDescent="0.2">
      <c r="A14" s="24">
        <f t="shared" si="0"/>
        <v>43560</v>
      </c>
      <c r="B14" s="26">
        <v>5197.8609999999999</v>
      </c>
      <c r="C14" s="21">
        <v>5952.0940000000001</v>
      </c>
      <c r="D14" s="21">
        <v>306524.80800000002</v>
      </c>
    </row>
    <row r="15" spans="1:8" x14ac:dyDescent="0.2">
      <c r="A15" s="24">
        <f t="shared" si="0"/>
        <v>43561</v>
      </c>
      <c r="B15" s="26">
        <v>7555.3329999999996</v>
      </c>
      <c r="C15" s="21">
        <v>7553.1930000000002</v>
      </c>
      <c r="D15" s="21">
        <v>314078.00099999999</v>
      </c>
    </row>
    <row r="16" spans="1:8" x14ac:dyDescent="0.2">
      <c r="A16" s="24">
        <f t="shared" si="0"/>
        <v>43562</v>
      </c>
      <c r="B16" s="26">
        <v>8736.1110000000008</v>
      </c>
      <c r="C16" s="21">
        <v>8733.4050000000007</v>
      </c>
      <c r="D16" s="21">
        <v>322811.40600000002</v>
      </c>
    </row>
    <row r="17" spans="1:4" x14ac:dyDescent="0.2">
      <c r="A17" s="25">
        <f>+A16+1</f>
        <v>43563</v>
      </c>
      <c r="B17" s="26">
        <v>2313.194</v>
      </c>
      <c r="C17" s="21">
        <v>2313.0079999999998</v>
      </c>
      <c r="D17" s="21">
        <v>325124.41399999999</v>
      </c>
    </row>
    <row r="18" spans="1:4" x14ac:dyDescent="0.2">
      <c r="A18" s="25">
        <f>+A17+1</f>
        <v>43564</v>
      </c>
      <c r="B18" s="26">
        <v>7371.75</v>
      </c>
      <c r="C18" s="21">
        <v>7372.759</v>
      </c>
      <c r="D18" s="21">
        <v>332497.17300000001</v>
      </c>
    </row>
    <row r="19" spans="1:4" x14ac:dyDescent="0.2">
      <c r="A19" s="25">
        <f>+A18+1</f>
        <v>43565</v>
      </c>
      <c r="B19" s="26">
        <v>26714.25</v>
      </c>
      <c r="C19" s="21">
        <v>26725.218000000001</v>
      </c>
      <c r="D19" s="21">
        <v>359211.19699999999</v>
      </c>
    </row>
    <row r="20" spans="1:4" x14ac:dyDescent="0.2">
      <c r="A20" s="25">
        <f>+A19+1</f>
        <v>43566</v>
      </c>
      <c r="B20" s="26">
        <v>766.13900000000001</v>
      </c>
      <c r="C20" s="21">
        <v>767.47900000000004</v>
      </c>
      <c r="D20" s="21">
        <v>359978.67599999998</v>
      </c>
    </row>
    <row r="21" spans="1:4" x14ac:dyDescent="0.2">
      <c r="A21" s="25">
        <f t="shared" ref="A21:A23" si="1">+A20+1</f>
        <v>43567</v>
      </c>
      <c r="B21" s="26">
        <v>16506.056</v>
      </c>
      <c r="C21" s="21">
        <v>16505.611000000001</v>
      </c>
      <c r="D21" s="21">
        <v>376484.28700000001</v>
      </c>
    </row>
    <row r="22" spans="1:4" x14ac:dyDescent="0.2">
      <c r="A22" s="25">
        <f t="shared" si="1"/>
        <v>43568</v>
      </c>
      <c r="B22" s="26">
        <v>22429.444</v>
      </c>
      <c r="C22" s="21">
        <v>22428.745999999999</v>
      </c>
      <c r="D22" s="21">
        <v>398913.033</v>
      </c>
    </row>
    <row r="23" spans="1:4" x14ac:dyDescent="0.2">
      <c r="A23" s="25">
        <f t="shared" si="1"/>
        <v>43569</v>
      </c>
      <c r="B23" s="26">
        <v>24235.194</v>
      </c>
      <c r="C23" s="21">
        <v>24233.059000000001</v>
      </c>
      <c r="D23" s="21">
        <v>423146.092</v>
      </c>
    </row>
    <row r="24" spans="1:4" x14ac:dyDescent="0.2">
      <c r="A24" s="25">
        <f>+A23+1</f>
        <v>43570</v>
      </c>
      <c r="B24" s="26">
        <v>18113.556</v>
      </c>
      <c r="C24" s="21">
        <v>18113.656999999999</v>
      </c>
      <c r="D24" s="21">
        <v>441259.74900000001</v>
      </c>
    </row>
    <row r="25" spans="1:4" x14ac:dyDescent="0.2">
      <c r="A25" s="25">
        <f>+A24+1</f>
        <v>43571</v>
      </c>
      <c r="B25" s="26">
        <v>23859.167000000001</v>
      </c>
      <c r="C25" s="21">
        <v>23857.316999999999</v>
      </c>
      <c r="D25" s="21">
        <v>465117.06599999999</v>
      </c>
    </row>
    <row r="26" spans="1:4" x14ac:dyDescent="0.2">
      <c r="A26" s="25">
        <f>+A25+1</f>
        <v>43572</v>
      </c>
      <c r="B26" s="26">
        <v>24695.472000000002</v>
      </c>
      <c r="C26" s="21">
        <v>24696.066999999999</v>
      </c>
      <c r="D26" s="21">
        <v>489813.13299999997</v>
      </c>
    </row>
    <row r="27" spans="1:4" x14ac:dyDescent="0.2">
      <c r="A27" s="25">
        <f>+A26+1</f>
        <v>43573</v>
      </c>
      <c r="B27" s="26">
        <v>27473.75</v>
      </c>
      <c r="C27" s="27">
        <v>27470.472000000002</v>
      </c>
      <c r="D27" s="21">
        <v>517283.60499999998</v>
      </c>
    </row>
    <row r="28" spans="1:4" x14ac:dyDescent="0.2">
      <c r="A28" s="25">
        <f>+A27+1</f>
        <v>43574</v>
      </c>
      <c r="B28" s="26">
        <v>29872.472000000002</v>
      </c>
      <c r="C28" s="27">
        <v>29853.786</v>
      </c>
      <c r="D28" s="21">
        <v>547137.39099999995</v>
      </c>
    </row>
    <row r="29" spans="1:4" x14ac:dyDescent="0.2">
      <c r="A29" s="25">
        <f t="shared" ref="A29:A31" si="2">+A28+1</f>
        <v>43575</v>
      </c>
      <c r="B29" s="26">
        <v>75853.221999999994</v>
      </c>
      <c r="C29" s="27">
        <v>78206.418999999994</v>
      </c>
      <c r="D29" s="21">
        <v>625343.53200000001</v>
      </c>
    </row>
    <row r="30" spans="1:4" x14ac:dyDescent="0.2">
      <c r="A30" s="25">
        <f t="shared" si="2"/>
        <v>43576</v>
      </c>
      <c r="B30" s="26">
        <v>75963</v>
      </c>
      <c r="C30" s="27">
        <v>78432.601999999999</v>
      </c>
      <c r="D30" s="21">
        <v>703776.10600000003</v>
      </c>
    </row>
    <row r="31" spans="1:4" x14ac:dyDescent="0.2">
      <c r="A31" s="25">
        <f t="shared" si="2"/>
        <v>43577</v>
      </c>
      <c r="B31" s="26">
        <v>74210.278000000006</v>
      </c>
      <c r="C31" s="27">
        <v>74211.370999999999</v>
      </c>
      <c r="D31" s="21">
        <v>777987.47699999996</v>
      </c>
    </row>
    <row r="32" spans="1:4" x14ac:dyDescent="0.2">
      <c r="A32" s="25">
        <f t="shared" ref="A32:A38" si="3">+A31+1</f>
        <v>43578</v>
      </c>
      <c r="B32" s="26">
        <v>52820.055999999997</v>
      </c>
      <c r="C32" s="27">
        <v>52814.881000000001</v>
      </c>
      <c r="D32" s="21">
        <v>830802.35800000001</v>
      </c>
    </row>
    <row r="33" spans="1:5" x14ac:dyDescent="0.2">
      <c r="A33" s="25">
        <f t="shared" si="3"/>
        <v>43579</v>
      </c>
      <c r="B33" s="26">
        <v>63964.110999999997</v>
      </c>
      <c r="C33" s="27">
        <v>63969.233</v>
      </c>
      <c r="D33" s="21">
        <v>894771.53500000003</v>
      </c>
    </row>
    <row r="34" spans="1:5" x14ac:dyDescent="0.2">
      <c r="A34" s="25">
        <f t="shared" si="3"/>
        <v>43580</v>
      </c>
      <c r="B34" s="26">
        <v>76596.944000000003</v>
      </c>
      <c r="C34" s="27">
        <v>76908.968999999997</v>
      </c>
      <c r="D34" s="21">
        <v>971680.25399999996</v>
      </c>
    </row>
    <row r="35" spans="1:5" x14ac:dyDescent="0.2">
      <c r="A35" s="25">
        <f t="shared" si="3"/>
        <v>43581</v>
      </c>
      <c r="B35" s="26">
        <v>71183.888999999996</v>
      </c>
      <c r="C35" s="27">
        <v>71183.997000000003</v>
      </c>
      <c r="D35" s="21">
        <v>1042864.1949999999</v>
      </c>
    </row>
    <row r="36" spans="1:5" x14ac:dyDescent="0.2">
      <c r="A36" s="25">
        <f t="shared" si="3"/>
        <v>43582</v>
      </c>
      <c r="B36" s="26">
        <v>69984.167000000001</v>
      </c>
      <c r="C36" s="27">
        <v>69984.914999999994</v>
      </c>
      <c r="D36" s="21">
        <v>1112849.054</v>
      </c>
    </row>
    <row r="37" spans="1:5" x14ac:dyDescent="0.2">
      <c r="A37" s="25">
        <f t="shared" si="3"/>
        <v>43583</v>
      </c>
      <c r="B37" s="26">
        <v>69534.667000000001</v>
      </c>
      <c r="C37" s="27">
        <v>69533.547999999995</v>
      </c>
      <c r="D37" s="21">
        <v>1182382.5460000001</v>
      </c>
    </row>
    <row r="38" spans="1:5" x14ac:dyDescent="0.2">
      <c r="A38" s="25">
        <f t="shared" si="3"/>
        <v>43584</v>
      </c>
      <c r="B38" s="26">
        <v>33920.917000000001</v>
      </c>
      <c r="C38" s="27">
        <v>33932.266000000003</v>
      </c>
      <c r="D38" s="21">
        <v>1216314.7560000001</v>
      </c>
    </row>
    <row r="39" spans="1:5" ht="13.5" thickBot="1" x14ac:dyDescent="0.25">
      <c r="A39" s="29">
        <f>+A38+1</f>
        <v>43585</v>
      </c>
      <c r="B39" s="30">
        <v>74253.471999999994</v>
      </c>
      <c r="C39" s="31">
        <v>74253.842999999993</v>
      </c>
      <c r="D39" s="32">
        <v>1290568.4879999999</v>
      </c>
    </row>
    <row r="40" spans="1:5" x14ac:dyDescent="0.2">
      <c r="A40" s="28">
        <f t="shared" ref="A40:A46" si="4">+A39+1</f>
        <v>43586</v>
      </c>
      <c r="B40" s="26">
        <v>54038.777999999998</v>
      </c>
      <c r="C40" s="27">
        <v>54033.368999999999</v>
      </c>
      <c r="D40" s="21">
        <v>1344601.801</v>
      </c>
    </row>
    <row r="41" spans="1:5" x14ac:dyDescent="0.2">
      <c r="A41" s="25">
        <f t="shared" si="4"/>
        <v>43587</v>
      </c>
      <c r="B41" s="26">
        <v>43276.5</v>
      </c>
      <c r="C41" s="27">
        <v>43272.362000000001</v>
      </c>
      <c r="D41" s="21">
        <v>1387874.1070000001</v>
      </c>
    </row>
    <row r="42" spans="1:5" x14ac:dyDescent="0.2">
      <c r="A42" s="25">
        <f t="shared" si="4"/>
        <v>43588</v>
      </c>
      <c r="B42" s="26">
        <v>26815.667000000001</v>
      </c>
      <c r="C42" s="27">
        <v>26900.776999999998</v>
      </c>
      <c r="D42" s="21">
        <v>1414774.828</v>
      </c>
    </row>
    <row r="43" spans="1:5" x14ac:dyDescent="0.2">
      <c r="A43" s="25">
        <f t="shared" si="4"/>
        <v>43589</v>
      </c>
      <c r="B43" s="26">
        <v>51837.25</v>
      </c>
      <c r="C43" s="27">
        <v>51837.283000000003</v>
      </c>
      <c r="D43" s="21">
        <v>1466612.0549999999</v>
      </c>
    </row>
    <row r="44" spans="1:5" x14ac:dyDescent="0.2">
      <c r="A44" s="25">
        <f t="shared" si="4"/>
        <v>43590</v>
      </c>
      <c r="B44" s="26">
        <v>45193.805999999997</v>
      </c>
      <c r="C44" s="27">
        <v>45191.226999999999</v>
      </c>
      <c r="D44" s="21">
        <v>1511803.1710000001</v>
      </c>
    </row>
    <row r="45" spans="1:5" x14ac:dyDescent="0.2">
      <c r="A45" s="25">
        <f t="shared" si="4"/>
        <v>43591</v>
      </c>
      <c r="B45" s="26">
        <v>38109.777999999998</v>
      </c>
      <c r="C45" s="27">
        <v>38107.843999999997</v>
      </c>
      <c r="D45" s="21">
        <v>1549910.932</v>
      </c>
    </row>
    <row r="46" spans="1:5" x14ac:dyDescent="0.2">
      <c r="A46" s="25">
        <f t="shared" si="4"/>
        <v>43592</v>
      </c>
      <c r="B46" s="26">
        <v>22206.638999999999</v>
      </c>
      <c r="C46" s="27">
        <v>22204.047999999999</v>
      </c>
      <c r="D46" s="21">
        <v>1572114.8689999999</v>
      </c>
    </row>
    <row r="47" spans="1:5" x14ac:dyDescent="0.2">
      <c r="A47" s="25">
        <f>+A46+1</f>
        <v>43593</v>
      </c>
      <c r="B47" s="26">
        <v>13159.444</v>
      </c>
      <c r="C47" s="27">
        <v>13158.224</v>
      </c>
      <c r="D47" s="21">
        <v>1585273.037</v>
      </c>
    </row>
    <row r="48" spans="1:5" x14ac:dyDescent="0.2">
      <c r="A48" s="25">
        <f>+A47+1</f>
        <v>43594</v>
      </c>
      <c r="B48" s="26">
        <v>28075.582999999999</v>
      </c>
      <c r="C48" s="27">
        <v>28075.243999999999</v>
      </c>
      <c r="D48" s="21">
        <v>1613348.2250000001</v>
      </c>
      <c r="E48" s="19"/>
    </row>
    <row r="49" spans="1:5" x14ac:dyDescent="0.2">
      <c r="A49" s="25">
        <f>+A48+1</f>
        <v>43595</v>
      </c>
      <c r="B49" s="26">
        <v>42749.860999999997</v>
      </c>
      <c r="C49" s="27">
        <v>42751.082000000002</v>
      </c>
      <c r="D49" s="21">
        <v>1656099.196</v>
      </c>
      <c r="E49" s="19"/>
    </row>
    <row r="50" spans="1:5" x14ac:dyDescent="0.2">
      <c r="A50" s="25">
        <f t="shared" ref="A50:A61" si="5">+A49+1</f>
        <v>43596</v>
      </c>
      <c r="B50" s="26">
        <v>65897.638999999996</v>
      </c>
      <c r="C50" s="27">
        <v>65896.289999999994</v>
      </c>
      <c r="D50" s="21">
        <v>1721995.486</v>
      </c>
      <c r="E50" s="19"/>
    </row>
    <row r="51" spans="1:5" x14ac:dyDescent="0.2">
      <c r="A51" s="25">
        <f t="shared" si="5"/>
        <v>43597</v>
      </c>
      <c r="B51" s="26">
        <v>56908.110999999997</v>
      </c>
      <c r="C51" s="27">
        <v>56907.072999999997</v>
      </c>
      <c r="D51" s="21">
        <v>1778902.42</v>
      </c>
      <c r="E51" s="19"/>
    </row>
    <row r="52" spans="1:5" x14ac:dyDescent="0.2">
      <c r="A52" s="25">
        <f t="shared" si="5"/>
        <v>43598</v>
      </c>
      <c r="B52" s="26">
        <v>24929.388999999999</v>
      </c>
      <c r="C52" s="27">
        <v>24929.794999999998</v>
      </c>
      <c r="D52" s="21">
        <v>1803832.0759999999</v>
      </c>
      <c r="E52" s="19"/>
    </row>
    <row r="53" spans="1:5" x14ac:dyDescent="0.2">
      <c r="A53" s="25">
        <f t="shared" si="5"/>
        <v>43599</v>
      </c>
      <c r="B53" s="26">
        <v>38382.694000000003</v>
      </c>
      <c r="C53" s="27">
        <v>38383.258999999998</v>
      </c>
      <c r="D53" s="21">
        <v>1842215.196</v>
      </c>
      <c r="E53" s="19"/>
    </row>
    <row r="54" spans="1:5" x14ac:dyDescent="0.2">
      <c r="A54" s="25">
        <f t="shared" si="5"/>
        <v>43600</v>
      </c>
      <c r="B54" s="26">
        <v>11449</v>
      </c>
      <c r="C54" s="27">
        <v>11449.868</v>
      </c>
      <c r="D54" s="21">
        <v>1853664.925</v>
      </c>
      <c r="E54" s="19"/>
    </row>
    <row r="55" spans="1:5" x14ac:dyDescent="0.2">
      <c r="A55" s="25">
        <f t="shared" si="5"/>
        <v>43601</v>
      </c>
      <c r="B55" s="26">
        <v>34514</v>
      </c>
      <c r="C55" s="27">
        <v>34512.214</v>
      </c>
      <c r="D55" s="21">
        <v>1888177.0830000001</v>
      </c>
      <c r="E55" s="19"/>
    </row>
    <row r="56" spans="1:5" x14ac:dyDescent="0.2">
      <c r="A56" s="25">
        <f t="shared" si="5"/>
        <v>43602</v>
      </c>
      <c r="B56" s="26">
        <v>44827.027999999998</v>
      </c>
      <c r="C56" s="27">
        <v>44829.055999999997</v>
      </c>
      <c r="D56" s="21">
        <v>1933006.0830000001</v>
      </c>
      <c r="E56" s="19"/>
    </row>
    <row r="57" spans="1:5" x14ac:dyDescent="0.2">
      <c r="A57" s="25">
        <f t="shared" si="5"/>
        <v>43603</v>
      </c>
      <c r="B57" s="26">
        <v>38696.917000000001</v>
      </c>
      <c r="C57" s="27">
        <v>38691.396999999997</v>
      </c>
      <c r="D57" s="21">
        <v>1971697.341</v>
      </c>
      <c r="E57" s="19"/>
    </row>
    <row r="58" spans="1:5" x14ac:dyDescent="0.2">
      <c r="A58" s="25">
        <f t="shared" si="5"/>
        <v>43604</v>
      </c>
      <c r="B58" s="26">
        <v>45948.917000000001</v>
      </c>
      <c r="C58" s="27">
        <v>45950.392999999996</v>
      </c>
      <c r="D58" s="21">
        <v>2017647.6510000001</v>
      </c>
      <c r="E58" s="19"/>
    </row>
    <row r="59" spans="1:5" x14ac:dyDescent="0.2">
      <c r="A59" s="25">
        <f>+A58+1</f>
        <v>43605</v>
      </c>
      <c r="B59" s="26">
        <v>44678.582999999999</v>
      </c>
      <c r="C59" s="27">
        <v>44684.303</v>
      </c>
      <c r="D59" s="21">
        <v>2062331.898</v>
      </c>
    </row>
    <row r="60" spans="1:5" x14ac:dyDescent="0.2">
      <c r="A60" s="25">
        <f t="shared" si="5"/>
        <v>43606</v>
      </c>
      <c r="B60" s="26">
        <v>48608.332999999999</v>
      </c>
      <c r="C60" s="27">
        <v>48606.146999999997</v>
      </c>
      <c r="D60" s="21">
        <v>2110938.0449999999</v>
      </c>
    </row>
    <row r="61" spans="1:5" x14ac:dyDescent="0.2">
      <c r="A61" s="25">
        <f t="shared" si="5"/>
        <v>43607</v>
      </c>
      <c r="B61" s="26">
        <v>55532.25</v>
      </c>
      <c r="C61" s="27">
        <v>55532.555</v>
      </c>
      <c r="D61" s="21">
        <v>2166470.4890000001</v>
      </c>
    </row>
    <row r="62" spans="1:5" x14ac:dyDescent="0.2">
      <c r="A62" s="25">
        <f>+A61+1</f>
        <v>43608</v>
      </c>
      <c r="B62" s="26">
        <v>44684.055999999997</v>
      </c>
      <c r="C62" s="27">
        <v>44685.345999999998</v>
      </c>
      <c r="D62" s="21">
        <v>2211155.7790000001</v>
      </c>
    </row>
    <row r="63" spans="1:5" x14ac:dyDescent="0.2">
      <c r="A63" s="25">
        <f t="shared" ref="A63:A65" si="6">+A62+1</f>
        <v>43609</v>
      </c>
      <c r="B63" s="26">
        <v>56394.027999999998</v>
      </c>
      <c r="C63" s="27">
        <v>56394.097000000002</v>
      </c>
      <c r="D63" s="21">
        <v>2267549.4870000002</v>
      </c>
    </row>
    <row r="64" spans="1:5" x14ac:dyDescent="0.2">
      <c r="A64" s="25">
        <f t="shared" si="6"/>
        <v>43610</v>
      </c>
      <c r="B64" s="26">
        <v>57474.832999999999</v>
      </c>
      <c r="C64" s="27">
        <v>57472.408000000003</v>
      </c>
      <c r="D64" s="21">
        <v>2325021.7280000001</v>
      </c>
    </row>
    <row r="65" spans="1:9" x14ac:dyDescent="0.2">
      <c r="A65" s="25">
        <f t="shared" si="6"/>
        <v>43611</v>
      </c>
      <c r="B65" s="26">
        <v>55023.972000000002</v>
      </c>
      <c r="C65" s="27">
        <v>55019.37</v>
      </c>
      <c r="D65" s="21">
        <v>2380040.9040000001</v>
      </c>
    </row>
    <row r="66" spans="1:9" x14ac:dyDescent="0.2">
      <c r="A66" s="25">
        <f>+A65+1</f>
        <v>43612</v>
      </c>
      <c r="B66" s="26">
        <v>45930.194000000003</v>
      </c>
      <c r="C66" s="27">
        <v>45929.896000000001</v>
      </c>
      <c r="D66" s="21">
        <v>2425970.6060000001</v>
      </c>
    </row>
    <row r="67" spans="1:9" x14ac:dyDescent="0.2">
      <c r="A67" s="25">
        <f>+A66+1</f>
        <v>43613</v>
      </c>
      <c r="B67" s="26">
        <v>55543.667000000001</v>
      </c>
      <c r="C67" s="27">
        <v>55535.661999999997</v>
      </c>
      <c r="D67" s="21">
        <v>2481506.2400000002</v>
      </c>
    </row>
    <row r="68" spans="1:9" x14ac:dyDescent="0.2">
      <c r="A68" s="25">
        <f>+A67+1</f>
        <v>43614</v>
      </c>
      <c r="B68" s="26">
        <v>50799.582999999999</v>
      </c>
      <c r="C68" s="27">
        <v>50800.654000000002</v>
      </c>
      <c r="D68" s="21">
        <v>2532306.7000000002</v>
      </c>
    </row>
    <row r="69" spans="1:9" x14ac:dyDescent="0.2">
      <c r="A69" s="25">
        <f>+A68+1</f>
        <v>43615</v>
      </c>
      <c r="B69" s="26">
        <v>45176.639000000003</v>
      </c>
      <c r="C69" s="27">
        <v>44981.811999999998</v>
      </c>
      <c r="D69" s="21">
        <v>2577288.318</v>
      </c>
    </row>
    <row r="70" spans="1:9" ht="13.5" thickBot="1" x14ac:dyDescent="0.25">
      <c r="A70" s="29">
        <f>+A69+1</f>
        <v>43616</v>
      </c>
      <c r="B70" s="30">
        <v>56787.694000000003</v>
      </c>
      <c r="C70" s="31">
        <v>56594.027999999998</v>
      </c>
      <c r="D70" s="32">
        <v>2633882.1519999998</v>
      </c>
    </row>
    <row r="71" spans="1:9" x14ac:dyDescent="0.2">
      <c r="A71" s="33">
        <f t="shared" ref="A71:A76" si="7">+A70+1</f>
        <v>43617</v>
      </c>
      <c r="B71" s="20">
        <v>66923.25</v>
      </c>
      <c r="C71" s="20">
        <v>66762.614000000001</v>
      </c>
      <c r="D71" s="20">
        <v>2700644.5989999999</v>
      </c>
    </row>
    <row r="72" spans="1:9" x14ac:dyDescent="0.2">
      <c r="A72" s="25">
        <f t="shared" si="7"/>
        <v>43618</v>
      </c>
      <c r="B72" s="21">
        <v>66956.582999999999</v>
      </c>
      <c r="C72" s="21">
        <v>66762.620999999999</v>
      </c>
      <c r="D72" s="21">
        <v>2767407.0809999998</v>
      </c>
    </row>
    <row r="73" spans="1:9" x14ac:dyDescent="0.2">
      <c r="A73" s="25">
        <f t="shared" si="7"/>
        <v>43619</v>
      </c>
      <c r="B73" s="21">
        <v>61092.860999999997</v>
      </c>
      <c r="C73" s="21">
        <v>60896.3</v>
      </c>
      <c r="D73" s="21">
        <v>2828303.2140000002</v>
      </c>
    </row>
    <row r="74" spans="1:9" x14ac:dyDescent="0.2">
      <c r="A74" s="25">
        <f t="shared" si="7"/>
        <v>43620</v>
      </c>
      <c r="B74" s="21">
        <v>53865.25</v>
      </c>
      <c r="C74" s="21">
        <v>53865.097000000002</v>
      </c>
      <c r="D74" s="21">
        <v>2882168.1439999999</v>
      </c>
    </row>
    <row r="75" spans="1:9" x14ac:dyDescent="0.2">
      <c r="A75" s="25">
        <f t="shared" si="7"/>
        <v>43621</v>
      </c>
      <c r="B75" s="21">
        <v>60329.917000000001</v>
      </c>
      <c r="C75" s="21">
        <v>60332.285000000003</v>
      </c>
      <c r="D75" s="21">
        <v>2942500.2620000001</v>
      </c>
    </row>
    <row r="76" spans="1:9" x14ac:dyDescent="0.2">
      <c r="A76" s="25">
        <f t="shared" si="7"/>
        <v>43622</v>
      </c>
      <c r="B76" s="21">
        <v>53888.305999999997</v>
      </c>
      <c r="C76" s="21">
        <v>53889.36</v>
      </c>
      <c r="D76" s="21">
        <v>2996389.483</v>
      </c>
    </row>
    <row r="77" spans="1:9" x14ac:dyDescent="0.2">
      <c r="A77" s="25">
        <f t="shared" ref="A77:A82" si="8">+A76+1</f>
        <v>43623</v>
      </c>
      <c r="B77" s="21">
        <v>64271.777999999998</v>
      </c>
      <c r="C77" s="21">
        <v>64267.940999999999</v>
      </c>
      <c r="D77" s="21">
        <v>3060657.2570000002</v>
      </c>
    </row>
    <row r="78" spans="1:9" x14ac:dyDescent="0.2">
      <c r="A78" s="25">
        <f t="shared" si="8"/>
        <v>43624</v>
      </c>
      <c r="B78" s="21">
        <v>66955.5</v>
      </c>
      <c r="C78" s="21">
        <v>66762.620999999999</v>
      </c>
      <c r="D78" s="21">
        <v>3127419.7110000001</v>
      </c>
    </row>
    <row r="79" spans="1:9" x14ac:dyDescent="0.2">
      <c r="A79" s="25">
        <f t="shared" si="8"/>
        <v>43625</v>
      </c>
      <c r="B79" s="21">
        <v>66357.417000000001</v>
      </c>
      <c r="C79" s="21">
        <v>66162.620999999999</v>
      </c>
      <c r="D79" s="21">
        <v>3193582.165</v>
      </c>
      <c r="I79" s="19"/>
    </row>
    <row r="80" spans="1:9" x14ac:dyDescent="0.2">
      <c r="A80" s="25">
        <f t="shared" si="8"/>
        <v>43626</v>
      </c>
      <c r="B80" s="21">
        <v>61032.972000000002</v>
      </c>
      <c r="C80" s="21">
        <v>61031.75</v>
      </c>
      <c r="D80" s="21">
        <v>3254613.7480000001</v>
      </c>
      <c r="I80" s="19"/>
    </row>
    <row r="81" spans="1:11" x14ac:dyDescent="0.2">
      <c r="A81" s="25">
        <f t="shared" si="8"/>
        <v>43627</v>
      </c>
      <c r="B81" s="26">
        <v>66209.332999999999</v>
      </c>
      <c r="C81" s="27">
        <v>66206.858999999997</v>
      </c>
      <c r="D81" s="21">
        <v>3320820.4679999999</v>
      </c>
      <c r="I81" s="19"/>
    </row>
    <row r="82" spans="1:11" x14ac:dyDescent="0.2">
      <c r="A82" s="25">
        <f t="shared" si="8"/>
        <v>43628</v>
      </c>
      <c r="B82" s="26">
        <v>53831.277999999998</v>
      </c>
      <c r="C82" s="27">
        <v>53830.319000000003</v>
      </c>
      <c r="D82" s="21">
        <v>3374650.62</v>
      </c>
      <c r="I82" s="19"/>
    </row>
    <row r="83" spans="1:11" x14ac:dyDescent="0.2">
      <c r="A83" s="25">
        <f t="shared" ref="A83:A96" si="9">+A82+1</f>
        <v>43629</v>
      </c>
      <c r="B83" s="26">
        <v>40992.722000000002</v>
      </c>
      <c r="C83" s="27">
        <v>41002.527000000002</v>
      </c>
      <c r="D83" s="21">
        <v>3415652.98</v>
      </c>
    </row>
    <row r="84" spans="1:11" x14ac:dyDescent="0.2">
      <c r="A84" s="25">
        <f t="shared" si="9"/>
        <v>43630</v>
      </c>
      <c r="B84" s="26">
        <v>66419.778000000006</v>
      </c>
      <c r="C84" s="27">
        <v>66418.944000000003</v>
      </c>
      <c r="D84" s="21">
        <v>3482071.7850000001</v>
      </c>
    </row>
    <row r="85" spans="1:11" x14ac:dyDescent="0.2">
      <c r="A85" s="25">
        <f t="shared" si="9"/>
        <v>43631</v>
      </c>
      <c r="B85" s="26">
        <v>59317.082999999999</v>
      </c>
      <c r="C85" s="27">
        <v>59119.54</v>
      </c>
      <c r="D85" s="21">
        <v>3541191.1579999998</v>
      </c>
    </row>
    <row r="86" spans="1:11" x14ac:dyDescent="0.2">
      <c r="A86" s="25">
        <f t="shared" si="9"/>
        <v>43632</v>
      </c>
      <c r="B86" s="26">
        <v>66954.278000000006</v>
      </c>
      <c r="C86" s="27">
        <v>66759.898000000001</v>
      </c>
      <c r="D86" s="21">
        <v>3607950.889</v>
      </c>
    </row>
    <row r="87" spans="1:11" x14ac:dyDescent="0.2">
      <c r="A87" s="25">
        <f t="shared" si="9"/>
        <v>43633</v>
      </c>
      <c r="B87" s="26">
        <v>66609.278000000006</v>
      </c>
      <c r="C87" s="27">
        <v>66607.366999999998</v>
      </c>
      <c r="D87" s="21">
        <v>3674558.0619999999</v>
      </c>
    </row>
    <row r="88" spans="1:11" x14ac:dyDescent="0.2">
      <c r="A88" s="25">
        <f t="shared" si="9"/>
        <v>43634</v>
      </c>
      <c r="B88" s="26">
        <v>64437.082999999999</v>
      </c>
      <c r="C88" s="27">
        <v>64441.58</v>
      </c>
      <c r="D88" s="21">
        <v>3738999.4750000001</v>
      </c>
      <c r="K88" s="19"/>
    </row>
    <row r="89" spans="1:11" x14ac:dyDescent="0.2">
      <c r="A89" s="25">
        <f t="shared" si="9"/>
        <v>43635</v>
      </c>
      <c r="B89" s="26">
        <v>60407.722000000002</v>
      </c>
      <c r="C89" s="27">
        <v>60409.709000000003</v>
      </c>
      <c r="D89" s="21">
        <v>3799409.017</v>
      </c>
      <c r="K89" s="19"/>
    </row>
    <row r="90" spans="1:11" x14ac:dyDescent="0.2">
      <c r="A90" s="25">
        <f t="shared" si="9"/>
        <v>43636</v>
      </c>
      <c r="B90" s="26">
        <v>55316.027999999998</v>
      </c>
      <c r="C90" s="27">
        <v>55363.101999999999</v>
      </c>
      <c r="D90" s="21">
        <v>3854771.952</v>
      </c>
      <c r="K90" s="19"/>
    </row>
    <row r="91" spans="1:11" x14ac:dyDescent="0.2">
      <c r="A91" s="25">
        <f>+A90+1</f>
        <v>43637</v>
      </c>
      <c r="B91" s="26">
        <v>46513.110999999997</v>
      </c>
      <c r="C91" s="27">
        <v>46511.226000000002</v>
      </c>
      <c r="D91" s="21">
        <v>3901283.0109999999</v>
      </c>
    </row>
    <row r="92" spans="1:11" x14ac:dyDescent="0.2">
      <c r="A92" s="25">
        <f t="shared" si="9"/>
        <v>43638</v>
      </c>
      <c r="B92" s="26">
        <v>56475.417000000001</v>
      </c>
      <c r="C92" s="27">
        <v>56281.184000000001</v>
      </c>
      <c r="D92" s="21">
        <v>3957564.0010000002</v>
      </c>
    </row>
    <row r="93" spans="1:11" x14ac:dyDescent="0.2">
      <c r="A93" s="25">
        <f t="shared" si="9"/>
        <v>43639</v>
      </c>
      <c r="B93" s="26">
        <v>66854.111000000004</v>
      </c>
      <c r="C93" s="27">
        <v>66662.81</v>
      </c>
      <c r="D93" s="21">
        <v>4024226.6719999998</v>
      </c>
    </row>
    <row r="94" spans="1:11" x14ac:dyDescent="0.2">
      <c r="A94" s="25">
        <f t="shared" si="9"/>
        <v>43640</v>
      </c>
      <c r="B94" s="26">
        <v>66761.582999999999</v>
      </c>
      <c r="C94" s="27">
        <v>66762.620999999999</v>
      </c>
      <c r="D94" s="21">
        <v>4090989.1260000002</v>
      </c>
    </row>
    <row r="95" spans="1:11" x14ac:dyDescent="0.2">
      <c r="A95" s="25">
        <f t="shared" si="9"/>
        <v>43641</v>
      </c>
      <c r="B95" s="26">
        <v>63164.194000000003</v>
      </c>
      <c r="C95" s="27">
        <v>63162.620999999999</v>
      </c>
      <c r="D95" s="21">
        <v>4154151.58</v>
      </c>
    </row>
    <row r="96" spans="1:11" x14ac:dyDescent="0.2">
      <c r="A96" s="25">
        <f t="shared" si="9"/>
        <v>43642</v>
      </c>
      <c r="B96" s="26">
        <v>66575</v>
      </c>
      <c r="C96" s="27">
        <v>66574.581000000006</v>
      </c>
      <c r="D96" s="21">
        <v>4220726.0219999999</v>
      </c>
    </row>
    <row r="97" spans="1:4" x14ac:dyDescent="0.2">
      <c r="A97" s="25">
        <f>+A96+1</f>
        <v>43643</v>
      </c>
      <c r="B97" s="26">
        <v>63163.860999999997</v>
      </c>
      <c r="C97" s="27">
        <v>63162.620999999999</v>
      </c>
      <c r="D97" s="21">
        <v>4283888.5039999997</v>
      </c>
    </row>
    <row r="98" spans="1:4" x14ac:dyDescent="0.2">
      <c r="A98" s="25">
        <f t="shared" ref="A98:A99" si="10">+A97+1</f>
        <v>43644</v>
      </c>
      <c r="B98" s="26">
        <v>65601.944000000003</v>
      </c>
      <c r="C98" s="27">
        <v>65605.073000000004</v>
      </c>
      <c r="D98" s="21">
        <v>4349493.41</v>
      </c>
    </row>
    <row r="99" spans="1:4" x14ac:dyDescent="0.2">
      <c r="A99" s="25">
        <f t="shared" si="10"/>
        <v>43645</v>
      </c>
      <c r="B99" s="26">
        <v>66925.055999999997</v>
      </c>
      <c r="C99" s="27">
        <v>66730.630999999994</v>
      </c>
      <c r="D99" s="21">
        <v>4416223.9019999998</v>
      </c>
    </row>
    <row r="100" spans="1:4" ht="13.5" thickBot="1" x14ac:dyDescent="0.25">
      <c r="A100" s="29">
        <f t="shared" ref="A100:A105" si="11">+A99+1</f>
        <v>43646</v>
      </c>
      <c r="B100" s="34">
        <v>66960.221999999994</v>
      </c>
      <c r="C100" s="35">
        <v>66762.701000000001</v>
      </c>
      <c r="D100" s="36">
        <v>4482986.4359999998</v>
      </c>
    </row>
    <row r="101" spans="1:4" x14ac:dyDescent="0.2">
      <c r="A101" s="28">
        <f t="shared" si="11"/>
        <v>43647</v>
      </c>
      <c r="B101" s="26">
        <v>56696.5</v>
      </c>
      <c r="C101" s="27">
        <v>56692.074999999997</v>
      </c>
      <c r="D101" s="21">
        <v>4539678.3720000004</v>
      </c>
    </row>
    <row r="102" spans="1:4" x14ac:dyDescent="0.2">
      <c r="A102" s="25">
        <f t="shared" si="11"/>
        <v>43648</v>
      </c>
      <c r="B102" s="26">
        <v>46188.444000000003</v>
      </c>
      <c r="C102" s="27">
        <v>46187.55</v>
      </c>
      <c r="D102" s="21">
        <v>4585865.7829999998</v>
      </c>
    </row>
    <row r="103" spans="1:4" x14ac:dyDescent="0.2">
      <c r="A103" s="28">
        <f t="shared" si="11"/>
        <v>43649</v>
      </c>
      <c r="B103" s="26">
        <v>54302.110999999997</v>
      </c>
      <c r="C103" s="27">
        <v>54306.021999999997</v>
      </c>
      <c r="D103" s="21">
        <v>4640171.6380000003</v>
      </c>
    </row>
    <row r="104" spans="1:4" x14ac:dyDescent="0.2">
      <c r="A104" s="28">
        <f t="shared" si="11"/>
        <v>43650</v>
      </c>
      <c r="B104" s="26">
        <v>33140.832999999999</v>
      </c>
      <c r="C104" s="27">
        <v>33510.453999999998</v>
      </c>
      <c r="D104" s="21">
        <v>4673681.9249999998</v>
      </c>
    </row>
    <row r="105" spans="1:4" x14ac:dyDescent="0.2">
      <c r="A105" s="28">
        <f t="shared" si="11"/>
        <v>43651</v>
      </c>
      <c r="B105" s="26">
        <v>50434.194000000003</v>
      </c>
      <c r="C105" s="27">
        <v>50434.998</v>
      </c>
      <c r="D105" s="21">
        <v>4724116.7560000001</v>
      </c>
    </row>
    <row r="106" spans="1:4" x14ac:dyDescent="0.2">
      <c r="A106" s="28">
        <f t="shared" ref="A106:A109" si="12">+A105+1</f>
        <v>43652</v>
      </c>
      <c r="B106" s="26">
        <v>63486.972000000002</v>
      </c>
      <c r="C106" s="27">
        <v>63272.59</v>
      </c>
      <c r="D106" s="21">
        <v>4787389.2070000004</v>
      </c>
    </row>
    <row r="107" spans="1:4" x14ac:dyDescent="0.2">
      <c r="A107" s="28">
        <f t="shared" si="12"/>
        <v>43653</v>
      </c>
      <c r="B107" s="26">
        <v>63936.667000000001</v>
      </c>
      <c r="C107" s="27">
        <v>63720.05</v>
      </c>
      <c r="D107" s="21">
        <v>4851109.1179999998</v>
      </c>
    </row>
    <row r="108" spans="1:4" x14ac:dyDescent="0.2">
      <c r="A108" s="28">
        <f t="shared" si="12"/>
        <v>43654</v>
      </c>
      <c r="B108" s="26">
        <v>49859.305999999997</v>
      </c>
      <c r="C108" s="27">
        <v>49864.516000000003</v>
      </c>
      <c r="D108" s="21">
        <v>4900973.4950000001</v>
      </c>
    </row>
    <row r="109" spans="1:4" x14ac:dyDescent="0.2">
      <c r="A109" s="28">
        <f t="shared" si="12"/>
        <v>43655</v>
      </c>
      <c r="B109" s="26">
        <v>25287.638999999999</v>
      </c>
      <c r="C109" s="27">
        <v>25286.786</v>
      </c>
      <c r="D109" s="21">
        <v>4926260.1140000001</v>
      </c>
    </row>
    <row r="110" spans="1:4" x14ac:dyDescent="0.2">
      <c r="A110" s="28">
        <f>+A109+1</f>
        <v>43656</v>
      </c>
      <c r="B110" s="26">
        <v>53069.777999999998</v>
      </c>
      <c r="C110" s="27">
        <v>53067.53</v>
      </c>
      <c r="D110" s="21">
        <v>4979327.477</v>
      </c>
    </row>
    <row r="111" spans="1:4" x14ac:dyDescent="0.2">
      <c r="A111" s="28">
        <f>+A110+1</f>
        <v>43657</v>
      </c>
      <c r="B111" s="26">
        <v>60314.555999999997</v>
      </c>
      <c r="C111" s="27">
        <v>60312.05</v>
      </c>
      <c r="D111" s="21">
        <v>5039639.3880000003</v>
      </c>
    </row>
    <row r="112" spans="1:4" x14ac:dyDescent="0.2">
      <c r="A112" s="28">
        <f>+A111+1</f>
        <v>43658</v>
      </c>
      <c r="B112" s="26">
        <v>62528.694000000003</v>
      </c>
      <c r="C112" s="27">
        <v>62525.862000000001</v>
      </c>
      <c r="D112" s="21">
        <v>5102164.2230000002</v>
      </c>
    </row>
    <row r="113" spans="1:4" x14ac:dyDescent="0.2">
      <c r="A113" s="28">
        <f t="shared" ref="A113:A114" si="13">+A112+1</f>
        <v>43659</v>
      </c>
      <c r="B113" s="26">
        <v>63918.917000000001</v>
      </c>
      <c r="C113" s="27">
        <v>63704.15</v>
      </c>
      <c r="D113" s="21">
        <v>5165868.2060000002</v>
      </c>
    </row>
    <row r="114" spans="1:4" x14ac:dyDescent="0.2">
      <c r="A114" s="28">
        <f t="shared" si="13"/>
        <v>43660</v>
      </c>
      <c r="B114" s="26">
        <v>63936.639000000003</v>
      </c>
      <c r="C114" s="27">
        <v>63720.05</v>
      </c>
      <c r="D114" s="21">
        <v>5229588.1169999996</v>
      </c>
    </row>
    <row r="115" spans="1:4" x14ac:dyDescent="0.2">
      <c r="A115" s="28">
        <f>+A114+1</f>
        <v>43661</v>
      </c>
      <c r="B115" s="37">
        <v>59454.639000000003</v>
      </c>
      <c r="C115" s="37">
        <v>59449.080999999998</v>
      </c>
      <c r="D115" s="37">
        <v>5289037.0039999997</v>
      </c>
    </row>
    <row r="116" spans="1:4" x14ac:dyDescent="0.2">
      <c r="A116" s="28">
        <f>+A115+1</f>
        <v>43662</v>
      </c>
      <c r="B116" s="38">
        <v>61925.222000000002</v>
      </c>
      <c r="C116" s="37">
        <v>61920.05</v>
      </c>
      <c r="D116" s="37">
        <v>5350956.8600000003</v>
      </c>
    </row>
    <row r="117" spans="1:4" x14ac:dyDescent="0.2">
      <c r="A117" s="28">
        <f>+A116+1</f>
        <v>43663</v>
      </c>
      <c r="B117" s="26">
        <v>60121.444000000003</v>
      </c>
      <c r="C117" s="27">
        <v>60120.987000000001</v>
      </c>
      <c r="D117" s="21">
        <v>5411077.7079999996</v>
      </c>
    </row>
    <row r="118" spans="1:4" x14ac:dyDescent="0.2">
      <c r="A118" s="28">
        <f>+A117+1</f>
        <v>43664</v>
      </c>
      <c r="B118" s="26">
        <v>63716.917000000001</v>
      </c>
      <c r="C118" s="27">
        <v>63720.048999999999</v>
      </c>
      <c r="D118" s="21">
        <v>5474797.5630000001</v>
      </c>
    </row>
    <row r="119" spans="1:4" x14ac:dyDescent="0.2">
      <c r="A119" s="28">
        <f>+A118+1</f>
        <v>43665</v>
      </c>
      <c r="B119" s="26">
        <v>63725.527999999998</v>
      </c>
      <c r="C119" s="27">
        <v>63720.05</v>
      </c>
      <c r="D119" s="21">
        <v>5538517.4460000005</v>
      </c>
    </row>
    <row r="120" spans="1:4" x14ac:dyDescent="0.2">
      <c r="A120" s="28">
        <f t="shared" ref="A120:A123" si="14">+A119+1</f>
        <v>43666</v>
      </c>
      <c r="B120" s="26">
        <v>63868.305999999997</v>
      </c>
      <c r="C120" s="27">
        <v>63648.146000000001</v>
      </c>
      <c r="D120" s="21">
        <v>5602165.4249999998</v>
      </c>
    </row>
    <row r="121" spans="1:4" x14ac:dyDescent="0.2">
      <c r="A121" s="28">
        <f t="shared" si="14"/>
        <v>43667</v>
      </c>
      <c r="B121" s="26">
        <v>63939.722000000002</v>
      </c>
      <c r="C121" s="27">
        <v>63720.05</v>
      </c>
      <c r="D121" s="21">
        <v>5665885.3080000002</v>
      </c>
    </row>
    <row r="122" spans="1:4" x14ac:dyDescent="0.2">
      <c r="A122" s="28">
        <f t="shared" si="14"/>
        <v>43668</v>
      </c>
      <c r="B122" s="26">
        <v>46527.777999999998</v>
      </c>
      <c r="C122" s="27">
        <v>46527.290999999997</v>
      </c>
      <c r="D122" s="21">
        <v>5712412.46</v>
      </c>
    </row>
    <row r="123" spans="1:4" x14ac:dyDescent="0.2">
      <c r="A123" s="28">
        <f t="shared" si="14"/>
        <v>43669</v>
      </c>
      <c r="B123" s="26">
        <v>59308.639000000003</v>
      </c>
      <c r="C123" s="27">
        <v>59310.887999999999</v>
      </c>
      <c r="D123" s="21">
        <v>5771723.1809999999</v>
      </c>
    </row>
    <row r="124" spans="1:4" x14ac:dyDescent="0.2">
      <c r="A124" s="28">
        <f>+A123+1</f>
        <v>43670</v>
      </c>
      <c r="B124" s="26">
        <v>51542.944000000003</v>
      </c>
      <c r="C124" s="27">
        <v>51533.481</v>
      </c>
      <c r="D124" s="21">
        <v>5823256.523</v>
      </c>
    </row>
    <row r="125" spans="1:4" x14ac:dyDescent="0.2">
      <c r="A125" s="28">
        <f>+A124+1</f>
        <v>43671</v>
      </c>
      <c r="B125" s="26">
        <v>53452.805999999997</v>
      </c>
      <c r="C125" s="27">
        <v>53451.938999999998</v>
      </c>
      <c r="D125" s="21">
        <v>5876708.3229999999</v>
      </c>
    </row>
    <row r="126" spans="1:4" x14ac:dyDescent="0.2">
      <c r="A126" s="28">
        <f>+A125+1</f>
        <v>43672</v>
      </c>
      <c r="B126" s="26">
        <v>58052.444000000003</v>
      </c>
      <c r="C126" s="27">
        <v>58050.072</v>
      </c>
      <c r="D126" s="21">
        <v>5934758.2560000001</v>
      </c>
    </row>
    <row r="127" spans="1:4" x14ac:dyDescent="0.2">
      <c r="A127" s="28">
        <f t="shared" ref="A127:A158" si="15">+A126+1</f>
        <v>43673</v>
      </c>
      <c r="B127" s="26">
        <v>46079.417000000001</v>
      </c>
      <c r="C127" s="27">
        <v>45807.23</v>
      </c>
      <c r="D127" s="21">
        <v>5980565.3190000001</v>
      </c>
    </row>
    <row r="128" spans="1:4" x14ac:dyDescent="0.2">
      <c r="A128" s="28">
        <f t="shared" si="15"/>
        <v>43674</v>
      </c>
      <c r="B128" s="26">
        <v>64099.555999999997</v>
      </c>
      <c r="C128" s="27">
        <v>63776.991000000002</v>
      </c>
      <c r="D128" s="21">
        <v>6044342.1710000001</v>
      </c>
    </row>
    <row r="129" spans="1:4" x14ac:dyDescent="0.2">
      <c r="A129" s="28">
        <f t="shared" si="15"/>
        <v>43675</v>
      </c>
      <c r="B129" s="26">
        <v>54414.805999999997</v>
      </c>
      <c r="C129" s="27">
        <v>54416.813000000002</v>
      </c>
      <c r="D129" s="21">
        <v>6098758.7609999999</v>
      </c>
    </row>
    <row r="130" spans="1:4" x14ac:dyDescent="0.2">
      <c r="A130" s="28">
        <f t="shared" si="15"/>
        <v>43676</v>
      </c>
      <c r="B130" s="26">
        <v>57900.167000000001</v>
      </c>
      <c r="C130" s="27">
        <v>57896.991000000002</v>
      </c>
      <c r="D130" s="21">
        <v>6156655.6129999999</v>
      </c>
    </row>
    <row r="131" spans="1:4" ht="13.5" thickBot="1" x14ac:dyDescent="0.25">
      <c r="A131" s="29">
        <f t="shared" si="15"/>
        <v>43677</v>
      </c>
      <c r="B131" s="34">
        <v>54588.972000000002</v>
      </c>
      <c r="C131" s="35">
        <v>54586.947999999997</v>
      </c>
      <c r="D131" s="36">
        <v>6211242.3940000003</v>
      </c>
    </row>
    <row r="132" spans="1:4" x14ac:dyDescent="0.2">
      <c r="A132" s="33">
        <f t="shared" si="15"/>
        <v>43678</v>
      </c>
      <c r="B132" s="22">
        <v>57101.472000000002</v>
      </c>
      <c r="C132" s="40">
        <v>57105.2</v>
      </c>
      <c r="D132" s="20">
        <v>6268347.4550000001</v>
      </c>
    </row>
    <row r="133" spans="1:4" x14ac:dyDescent="0.2">
      <c r="A133" s="28">
        <f t="shared" si="15"/>
        <v>43679</v>
      </c>
      <c r="B133" s="26">
        <v>60442</v>
      </c>
      <c r="C133" s="27">
        <v>60440.807999999997</v>
      </c>
      <c r="D133" s="21">
        <v>6328788.0690000001</v>
      </c>
    </row>
    <row r="134" spans="1:4" x14ac:dyDescent="0.2">
      <c r="A134" s="28">
        <f t="shared" si="15"/>
        <v>43680</v>
      </c>
      <c r="B134" s="26">
        <v>42714.055999999997</v>
      </c>
      <c r="C134" s="27">
        <v>42446.029000000002</v>
      </c>
      <c r="D134" s="21">
        <v>6371233.9589999998</v>
      </c>
    </row>
    <row r="135" spans="1:4" x14ac:dyDescent="0.2">
      <c r="A135" s="28">
        <f t="shared" si="15"/>
        <v>43681</v>
      </c>
      <c r="B135" s="26">
        <v>67211.028000000006</v>
      </c>
      <c r="C135" s="27">
        <v>66883.202999999994</v>
      </c>
      <c r="D135" s="21">
        <v>6438117.023</v>
      </c>
    </row>
    <row r="136" spans="1:4" x14ac:dyDescent="0.2">
      <c r="A136" s="28">
        <f t="shared" si="15"/>
        <v>43682</v>
      </c>
      <c r="B136" s="26">
        <v>63059.139000000003</v>
      </c>
      <c r="C136" s="27">
        <v>63058.464</v>
      </c>
      <c r="D136" s="21">
        <v>6501175.3200000003</v>
      </c>
    </row>
    <row r="137" spans="1:4" x14ac:dyDescent="0.2">
      <c r="A137" s="28">
        <f t="shared" si="15"/>
        <v>43683</v>
      </c>
      <c r="B137" s="26">
        <v>63057.277999999998</v>
      </c>
      <c r="C137" s="27">
        <v>63055.203000000001</v>
      </c>
      <c r="D137" s="21">
        <v>6564230.3839999996</v>
      </c>
    </row>
    <row r="138" spans="1:4" x14ac:dyDescent="0.2">
      <c r="A138" s="28">
        <f t="shared" si="15"/>
        <v>43684</v>
      </c>
      <c r="B138" s="26">
        <v>62151.472000000002</v>
      </c>
      <c r="C138" s="27">
        <v>62151.203000000001</v>
      </c>
      <c r="D138" s="21">
        <v>6626381.4479999999</v>
      </c>
    </row>
    <row r="139" spans="1:4" x14ac:dyDescent="0.2">
      <c r="A139" s="28">
        <f t="shared" si="15"/>
        <v>43685</v>
      </c>
      <c r="B139" s="26">
        <v>65970.667000000001</v>
      </c>
      <c r="C139" s="27">
        <v>65967.202999999994</v>
      </c>
      <c r="D139" s="21">
        <v>6692348.4840000002</v>
      </c>
    </row>
    <row r="140" spans="1:4" x14ac:dyDescent="0.2">
      <c r="A140" s="28">
        <f t="shared" si="15"/>
        <v>43686</v>
      </c>
      <c r="B140" s="26">
        <v>65990.888999999996</v>
      </c>
      <c r="C140" s="27">
        <v>65995.202999999994</v>
      </c>
      <c r="D140" s="21">
        <v>6758343.5480000004</v>
      </c>
    </row>
    <row r="141" spans="1:4" x14ac:dyDescent="0.2">
      <c r="A141" s="28">
        <f t="shared" si="15"/>
        <v>43687</v>
      </c>
      <c r="B141" s="26">
        <v>66959.75</v>
      </c>
      <c r="C141" s="27">
        <v>66690.604999999996</v>
      </c>
      <c r="D141" s="21">
        <v>6825034.0140000004</v>
      </c>
    </row>
    <row r="142" spans="1:4" x14ac:dyDescent="0.2">
      <c r="A142" s="28">
        <f t="shared" si="15"/>
        <v>43688</v>
      </c>
      <c r="B142" s="26">
        <v>67082.694000000003</v>
      </c>
      <c r="C142" s="27">
        <v>66756.659</v>
      </c>
      <c r="D142" s="21">
        <v>6891790.534</v>
      </c>
    </row>
    <row r="143" spans="1:4" x14ac:dyDescent="0.2">
      <c r="A143" s="28">
        <f t="shared" si="15"/>
        <v>43689</v>
      </c>
      <c r="B143" s="26">
        <v>65917.721999999994</v>
      </c>
      <c r="C143" s="27">
        <v>65916.659</v>
      </c>
      <c r="D143" s="21">
        <v>6957707.0259999996</v>
      </c>
    </row>
    <row r="144" spans="1:4" x14ac:dyDescent="0.2">
      <c r="A144" s="28">
        <f t="shared" si="15"/>
        <v>43690</v>
      </c>
      <c r="B144" s="26">
        <v>65918.694000000003</v>
      </c>
      <c r="C144" s="27">
        <v>65916.659</v>
      </c>
      <c r="D144" s="21">
        <v>7023623.5460000001</v>
      </c>
    </row>
    <row r="145" spans="1:4" x14ac:dyDescent="0.2">
      <c r="A145" s="28">
        <f t="shared" si="15"/>
        <v>43691</v>
      </c>
      <c r="B145" s="26">
        <v>65909.888999999996</v>
      </c>
      <c r="C145" s="27">
        <v>65916.659</v>
      </c>
      <c r="D145" s="21">
        <v>7089540.0379999997</v>
      </c>
    </row>
    <row r="146" spans="1:4" x14ac:dyDescent="0.2">
      <c r="A146" s="28">
        <f t="shared" si="15"/>
        <v>43692</v>
      </c>
      <c r="B146" s="39">
        <v>65919.082999999999</v>
      </c>
      <c r="C146" s="39">
        <v>65916.659</v>
      </c>
      <c r="D146" s="39">
        <v>7155456.5300000003</v>
      </c>
    </row>
    <row r="147" spans="1:4" x14ac:dyDescent="0.2">
      <c r="A147" s="28">
        <f t="shared" si="15"/>
        <v>43693</v>
      </c>
      <c r="B147" s="26">
        <v>65916.5</v>
      </c>
      <c r="C147" s="27">
        <v>65916.659</v>
      </c>
      <c r="D147" s="21">
        <v>7221372.9950000001</v>
      </c>
    </row>
    <row r="148" spans="1:4" x14ac:dyDescent="0.2">
      <c r="A148" s="28">
        <f t="shared" si="15"/>
        <v>43694</v>
      </c>
      <c r="B148" s="26">
        <v>57749.222000000002</v>
      </c>
      <c r="C148" s="27">
        <v>57746.883999999998</v>
      </c>
      <c r="D148" s="21">
        <v>7279119.7400000002</v>
      </c>
    </row>
    <row r="149" spans="1:4" x14ac:dyDescent="0.2">
      <c r="A149" s="28">
        <f t="shared" si="15"/>
        <v>43695</v>
      </c>
      <c r="B149" s="26">
        <v>57743.582999999999</v>
      </c>
      <c r="C149" s="27">
        <v>57739.815999999999</v>
      </c>
      <c r="D149" s="21">
        <v>7336859.3890000004</v>
      </c>
    </row>
    <row r="150" spans="1:4" x14ac:dyDescent="0.2">
      <c r="A150" s="28">
        <f t="shared" si="15"/>
        <v>43696</v>
      </c>
      <c r="B150" s="26">
        <v>54937.667000000001</v>
      </c>
      <c r="C150" s="27">
        <v>54936.010999999999</v>
      </c>
      <c r="D150" s="21">
        <v>7391795.233</v>
      </c>
    </row>
    <row r="151" spans="1:4" x14ac:dyDescent="0.2">
      <c r="A151" s="28">
        <f t="shared" si="15"/>
        <v>43697</v>
      </c>
      <c r="B151" s="26">
        <v>54244.610999999997</v>
      </c>
      <c r="C151" s="27">
        <v>54241.196000000004</v>
      </c>
      <c r="D151" s="21">
        <v>7446036.29</v>
      </c>
    </row>
    <row r="152" spans="1:4" x14ac:dyDescent="0.2">
      <c r="A152" s="28">
        <f t="shared" si="15"/>
        <v>43698</v>
      </c>
      <c r="B152" s="26">
        <v>53302.25</v>
      </c>
      <c r="C152" s="27">
        <v>53300.586000000003</v>
      </c>
      <c r="D152" s="21">
        <v>7499336.7369999997</v>
      </c>
    </row>
    <row r="153" spans="1:4" x14ac:dyDescent="0.2">
      <c r="A153" s="28">
        <f t="shared" si="15"/>
        <v>43699</v>
      </c>
      <c r="B153" s="26">
        <v>54241</v>
      </c>
      <c r="C153" s="27">
        <v>54241.196000000004</v>
      </c>
      <c r="D153" s="21">
        <v>7553577.7659999998</v>
      </c>
    </row>
    <row r="154" spans="1:4" x14ac:dyDescent="0.2">
      <c r="A154" s="28">
        <f t="shared" si="15"/>
        <v>43700</v>
      </c>
      <c r="B154" s="26">
        <v>54965.639000000003</v>
      </c>
      <c r="C154" s="27">
        <v>54961.196000000004</v>
      </c>
      <c r="D154" s="21">
        <v>7608538.7949999999</v>
      </c>
    </row>
    <row r="155" spans="1:4" x14ac:dyDescent="0.2">
      <c r="A155" s="28">
        <f t="shared" si="15"/>
        <v>43701</v>
      </c>
      <c r="B155" s="26">
        <v>57722.555999999997</v>
      </c>
      <c r="C155" s="27">
        <v>57721.196000000004</v>
      </c>
      <c r="D155" s="21">
        <v>7666259.824</v>
      </c>
    </row>
    <row r="156" spans="1:4" x14ac:dyDescent="0.2">
      <c r="A156" s="28">
        <f t="shared" si="15"/>
        <v>43702</v>
      </c>
      <c r="B156" s="26">
        <v>57721.139000000003</v>
      </c>
      <c r="C156" s="27">
        <v>57721.196000000004</v>
      </c>
      <c r="D156" s="21">
        <v>7723980.8530000001</v>
      </c>
    </row>
    <row r="157" spans="1:4" x14ac:dyDescent="0.2">
      <c r="A157" s="28">
        <f t="shared" si="15"/>
        <v>43703</v>
      </c>
      <c r="B157" s="26">
        <v>48266.167000000001</v>
      </c>
      <c r="C157" s="27">
        <v>48261.148000000001</v>
      </c>
      <c r="D157" s="21">
        <v>7772241.8619999997</v>
      </c>
    </row>
    <row r="158" spans="1:4" x14ac:dyDescent="0.2">
      <c r="A158" s="28">
        <f t="shared" si="15"/>
        <v>43704</v>
      </c>
      <c r="B158" s="26">
        <v>37887.582999999999</v>
      </c>
      <c r="C158" s="27">
        <v>37887.576000000001</v>
      </c>
      <c r="D158" s="21">
        <v>7810129.2709999997</v>
      </c>
    </row>
    <row r="159" spans="1:4" x14ac:dyDescent="0.2">
      <c r="A159" s="28">
        <f t="shared" ref="A159:A165" si="16">+A158+1</f>
        <v>43705</v>
      </c>
      <c r="B159" s="26">
        <v>33122.277999999998</v>
      </c>
      <c r="C159" s="27">
        <v>33119.847000000002</v>
      </c>
      <c r="D159" s="21">
        <v>7843248.9510000004</v>
      </c>
    </row>
    <row r="160" spans="1:4" x14ac:dyDescent="0.2">
      <c r="A160" s="28">
        <f t="shared" si="16"/>
        <v>43706</v>
      </c>
      <c r="B160" s="26">
        <v>38932.305999999997</v>
      </c>
      <c r="C160" s="27">
        <v>38943.961000000003</v>
      </c>
      <c r="D160" s="21">
        <v>7882192.801</v>
      </c>
    </row>
    <row r="161" spans="1:4" x14ac:dyDescent="0.2">
      <c r="A161" s="28">
        <f t="shared" si="16"/>
        <v>43707</v>
      </c>
      <c r="B161" s="26">
        <v>41913.777999999998</v>
      </c>
      <c r="C161" s="27">
        <v>41924.436000000002</v>
      </c>
      <c r="D161" s="21">
        <v>7924117.0700000003</v>
      </c>
    </row>
    <row r="162" spans="1:4" ht="13.5" thickBot="1" x14ac:dyDescent="0.25">
      <c r="A162" s="41">
        <f t="shared" si="16"/>
        <v>43708</v>
      </c>
      <c r="B162" s="34">
        <v>53916.639000000003</v>
      </c>
      <c r="C162" s="35">
        <v>53928.027999999998</v>
      </c>
      <c r="D162" s="36">
        <v>7978167.6160000004</v>
      </c>
    </row>
    <row r="163" spans="1:4" x14ac:dyDescent="0.2">
      <c r="A163" s="28">
        <f t="shared" si="16"/>
        <v>43709</v>
      </c>
      <c r="B163" s="26">
        <v>45739.694000000003</v>
      </c>
      <c r="C163" s="27">
        <v>45749.74</v>
      </c>
      <c r="D163" s="21">
        <v>8023794.5319999997</v>
      </c>
    </row>
    <row r="164" spans="1:4" x14ac:dyDescent="0.2">
      <c r="A164" s="28">
        <f t="shared" si="16"/>
        <v>43710</v>
      </c>
      <c r="B164" s="26">
        <v>42358.5</v>
      </c>
      <c r="C164" s="27">
        <v>42365.373</v>
      </c>
      <c r="D164" s="21">
        <v>8066159.7379999999</v>
      </c>
    </row>
    <row r="165" spans="1:4" x14ac:dyDescent="0.2">
      <c r="A165" s="28">
        <f t="shared" si="16"/>
        <v>43711</v>
      </c>
      <c r="B165" s="26">
        <v>31113.194</v>
      </c>
      <c r="C165" s="27">
        <v>31123.57</v>
      </c>
      <c r="D165" s="21">
        <v>8097283.1689999998</v>
      </c>
    </row>
    <row r="166" spans="1:4" x14ac:dyDescent="0.2">
      <c r="A166" s="28">
        <f>+A165+1</f>
        <v>43712</v>
      </c>
      <c r="B166" s="26">
        <v>48080.389000000003</v>
      </c>
      <c r="C166" s="27">
        <v>48088.45</v>
      </c>
      <c r="D166" s="21">
        <v>8145371.591</v>
      </c>
    </row>
    <row r="167" spans="1:4" x14ac:dyDescent="0.2">
      <c r="A167" s="28">
        <f>+A166+1</f>
        <v>43713</v>
      </c>
      <c r="B167" s="26">
        <v>30977.277999999998</v>
      </c>
      <c r="C167" s="27">
        <v>30986.072</v>
      </c>
      <c r="D167" s="21">
        <v>8176357.6629999997</v>
      </c>
    </row>
    <row r="168" spans="1:4" x14ac:dyDescent="0.2">
      <c r="A168" s="28">
        <f t="shared" ref="A168:A170" si="17">+A167+1</f>
        <v>43714</v>
      </c>
      <c r="B168" s="26">
        <v>44470.360999999997</v>
      </c>
      <c r="C168" s="27">
        <v>44481.832000000002</v>
      </c>
      <c r="D168" s="21">
        <v>8220839.4950000001</v>
      </c>
    </row>
    <row r="169" spans="1:4" x14ac:dyDescent="0.2">
      <c r="A169" s="28">
        <f t="shared" si="17"/>
        <v>43715</v>
      </c>
      <c r="B169" s="26">
        <v>50599.832999999999</v>
      </c>
      <c r="C169" s="27">
        <v>50329.269</v>
      </c>
      <c r="D169" s="21">
        <v>8271168.3480000002</v>
      </c>
    </row>
    <row r="170" spans="1:4" x14ac:dyDescent="0.2">
      <c r="A170" s="28">
        <f t="shared" si="17"/>
        <v>43716</v>
      </c>
      <c r="B170" s="26">
        <v>53163.5</v>
      </c>
      <c r="C170" s="27">
        <v>52897.269</v>
      </c>
      <c r="D170" s="21">
        <v>8324062.0609999998</v>
      </c>
    </row>
    <row r="171" spans="1:4" x14ac:dyDescent="0.2">
      <c r="A171" s="28">
        <f>+A170+1</f>
        <v>43717</v>
      </c>
      <c r="B171" s="26">
        <v>43953</v>
      </c>
      <c r="C171" s="27">
        <v>43962.455999999998</v>
      </c>
      <c r="D171" s="21">
        <v>8368024.2390000001</v>
      </c>
    </row>
    <row r="172" spans="1:4" x14ac:dyDescent="0.2">
      <c r="A172" s="28">
        <f>+A171+1</f>
        <v>43718</v>
      </c>
      <c r="B172" s="26">
        <v>33503.860999999997</v>
      </c>
      <c r="C172" s="27">
        <v>33504.455999999998</v>
      </c>
      <c r="D172" s="21">
        <v>8401528.6390000004</v>
      </c>
    </row>
    <row r="173" spans="1:4" x14ac:dyDescent="0.2">
      <c r="A173" s="28">
        <f>+A172+1</f>
        <v>43719</v>
      </c>
      <c r="B173" s="26">
        <v>43213.417000000001</v>
      </c>
      <c r="C173" s="27">
        <v>43211.576000000001</v>
      </c>
      <c r="D173" s="21">
        <v>8444740.1319999993</v>
      </c>
    </row>
    <row r="174" spans="1:4" x14ac:dyDescent="0.2">
      <c r="A174" s="28">
        <f>+A173+1</f>
        <v>43720</v>
      </c>
      <c r="B174" s="26">
        <v>42302.805999999997</v>
      </c>
      <c r="C174" s="27">
        <v>42303.010999999999</v>
      </c>
      <c r="D174" s="21">
        <v>8487043.0600000005</v>
      </c>
    </row>
    <row r="175" spans="1:4" x14ac:dyDescent="0.2">
      <c r="A175" s="28">
        <f>+A174+1</f>
        <v>43721</v>
      </c>
      <c r="B175" s="26">
        <v>44800.167000000001</v>
      </c>
      <c r="C175" s="27">
        <v>44799.11</v>
      </c>
      <c r="D175" s="21">
        <v>8531842.0590000004</v>
      </c>
    </row>
    <row r="176" spans="1:4" x14ac:dyDescent="0.2">
      <c r="A176" s="28">
        <f t="shared" ref="A176:A206" si="18">+A175+1</f>
        <v>43722</v>
      </c>
      <c r="B176" s="26">
        <v>49220.444000000003</v>
      </c>
      <c r="C176" s="27">
        <v>49218.468000000001</v>
      </c>
      <c r="D176" s="21">
        <v>8581060.3599999994</v>
      </c>
    </row>
    <row r="177" spans="1:4" x14ac:dyDescent="0.2">
      <c r="A177" s="28">
        <f t="shared" si="18"/>
        <v>43723</v>
      </c>
      <c r="B177" s="26">
        <v>49239.860999999997</v>
      </c>
      <c r="C177" s="27">
        <v>48808.974999999999</v>
      </c>
      <c r="D177" s="21">
        <v>8629869.2520000003</v>
      </c>
    </row>
    <row r="178" spans="1:4" x14ac:dyDescent="0.2">
      <c r="A178" s="28">
        <f t="shared" si="18"/>
        <v>43724</v>
      </c>
      <c r="B178" s="26">
        <v>35046.472000000002</v>
      </c>
      <c r="C178" s="27">
        <v>35041.326000000001</v>
      </c>
      <c r="D178" s="21">
        <v>8664910.4670000002</v>
      </c>
    </row>
    <row r="179" spans="1:4" x14ac:dyDescent="0.2">
      <c r="A179" s="28">
        <f t="shared" si="18"/>
        <v>43725</v>
      </c>
      <c r="B179" s="26">
        <v>32934.889000000003</v>
      </c>
      <c r="C179" s="27">
        <v>32933.714</v>
      </c>
      <c r="D179" s="21">
        <v>8697844.0140000004</v>
      </c>
    </row>
    <row r="180" spans="1:4" x14ac:dyDescent="0.2">
      <c r="A180" s="28">
        <f>+A179+1</f>
        <v>43726</v>
      </c>
      <c r="B180" s="26">
        <v>29186.111000000001</v>
      </c>
      <c r="C180" s="27">
        <v>29185.008000000002</v>
      </c>
      <c r="D180" s="21">
        <v>8727028.9110000003</v>
      </c>
    </row>
    <row r="181" spans="1:4" x14ac:dyDescent="0.2">
      <c r="A181" s="28">
        <f t="shared" si="18"/>
        <v>43727</v>
      </c>
      <c r="B181" s="26">
        <v>30078.472000000002</v>
      </c>
      <c r="C181" s="27">
        <v>30078.442999999999</v>
      </c>
      <c r="D181" s="21">
        <v>8757107.2709999997</v>
      </c>
    </row>
    <row r="182" spans="1:4" x14ac:dyDescent="0.2">
      <c r="A182" s="28">
        <f t="shared" si="18"/>
        <v>43728</v>
      </c>
      <c r="B182" s="26">
        <v>45605.527999999998</v>
      </c>
      <c r="C182" s="27">
        <v>45607.173000000003</v>
      </c>
      <c r="D182" s="21">
        <v>8802714.25</v>
      </c>
    </row>
    <row r="183" spans="1:4" x14ac:dyDescent="0.2">
      <c r="A183" s="28">
        <f t="shared" si="18"/>
        <v>43729</v>
      </c>
      <c r="B183" s="26">
        <v>50203.722000000002</v>
      </c>
      <c r="C183" s="27">
        <v>49987.444000000003</v>
      </c>
      <c r="D183" s="21">
        <v>8852701.5</v>
      </c>
    </row>
    <row r="184" spans="1:4" x14ac:dyDescent="0.2">
      <c r="A184" s="28">
        <f t="shared" si="18"/>
        <v>43730</v>
      </c>
      <c r="B184" s="26">
        <v>49838.055999999997</v>
      </c>
      <c r="C184" s="27">
        <v>49515.129000000001</v>
      </c>
      <c r="D184" s="21">
        <v>8902216.4619999994</v>
      </c>
    </row>
    <row r="185" spans="1:4" x14ac:dyDescent="0.2">
      <c r="A185" s="28">
        <f t="shared" si="18"/>
        <v>43731</v>
      </c>
      <c r="B185" s="26">
        <v>44588.110999999997</v>
      </c>
      <c r="C185" s="27">
        <v>44587.076999999997</v>
      </c>
      <c r="D185" s="21">
        <v>8946803.3450000007</v>
      </c>
    </row>
    <row r="186" spans="1:4" x14ac:dyDescent="0.2">
      <c r="A186" s="28">
        <f t="shared" si="18"/>
        <v>43732</v>
      </c>
      <c r="B186" s="26">
        <v>43365.944000000003</v>
      </c>
      <c r="C186" s="27">
        <v>43365.991999999998</v>
      </c>
      <c r="D186" s="21">
        <v>8990169.1429999992</v>
      </c>
    </row>
    <row r="187" spans="1:4" x14ac:dyDescent="0.2">
      <c r="A187" s="28">
        <f t="shared" si="18"/>
        <v>43733</v>
      </c>
      <c r="B187" s="26">
        <v>42837.444000000003</v>
      </c>
      <c r="C187" s="27">
        <v>42832.027999999998</v>
      </c>
      <c r="D187" s="21">
        <v>9033000.977</v>
      </c>
    </row>
    <row r="188" spans="1:4" x14ac:dyDescent="0.2">
      <c r="A188" s="28">
        <f t="shared" si="18"/>
        <v>43734</v>
      </c>
      <c r="B188" s="26">
        <v>29080.082999999999</v>
      </c>
      <c r="C188" s="27">
        <v>29078.962</v>
      </c>
      <c r="D188" s="21">
        <v>9062079.7449999992</v>
      </c>
    </row>
    <row r="189" spans="1:4" x14ac:dyDescent="0.2">
      <c r="A189" s="28">
        <f t="shared" si="18"/>
        <v>43735</v>
      </c>
      <c r="B189" s="26">
        <v>31394.444</v>
      </c>
      <c r="C189" s="27">
        <v>31392.661</v>
      </c>
      <c r="D189" s="21">
        <v>9093472.2390000001</v>
      </c>
    </row>
    <row r="190" spans="1:4" x14ac:dyDescent="0.2">
      <c r="A190" s="28">
        <f t="shared" si="18"/>
        <v>43736</v>
      </c>
      <c r="B190" s="26">
        <v>51529.944000000003</v>
      </c>
      <c r="C190" s="27">
        <v>51312.665000000001</v>
      </c>
      <c r="D190" s="21">
        <v>9144784.7369999997</v>
      </c>
    </row>
    <row r="191" spans="1:4" x14ac:dyDescent="0.2">
      <c r="A191" s="28">
        <f t="shared" si="18"/>
        <v>43737</v>
      </c>
      <c r="B191" s="26">
        <v>51773.582999999999</v>
      </c>
      <c r="C191" s="27">
        <v>51447.148999999998</v>
      </c>
      <c r="D191" s="21">
        <v>9196231.6919999998</v>
      </c>
    </row>
    <row r="192" spans="1:4" ht="13.5" thickBot="1" x14ac:dyDescent="0.25">
      <c r="A192" s="29">
        <f t="shared" si="18"/>
        <v>43738</v>
      </c>
      <c r="B192" s="30">
        <v>44884.639000000003</v>
      </c>
      <c r="C192" s="31">
        <v>44893.042000000001</v>
      </c>
      <c r="D192" s="32">
        <v>9241124.5950000007</v>
      </c>
    </row>
    <row r="193" spans="1:4" x14ac:dyDescent="0.2">
      <c r="A193" s="33">
        <f t="shared" si="18"/>
        <v>43739</v>
      </c>
      <c r="B193" s="39">
        <v>8410.5830000000005</v>
      </c>
      <c r="C193" s="42">
        <v>8411.5220000000008</v>
      </c>
      <c r="D193" s="39">
        <v>9249554.0319999997</v>
      </c>
    </row>
    <row r="194" spans="1:4" x14ac:dyDescent="0.2">
      <c r="A194" s="28">
        <f t="shared" si="18"/>
        <v>43740</v>
      </c>
      <c r="B194" s="39">
        <v>6350.3059999999996</v>
      </c>
      <c r="C194" s="39">
        <v>6346.0540000000001</v>
      </c>
      <c r="D194" s="39">
        <v>9255900.0859999992</v>
      </c>
    </row>
    <row r="195" spans="1:4" x14ac:dyDescent="0.2">
      <c r="A195" s="28">
        <f t="shared" si="18"/>
        <v>43741</v>
      </c>
      <c r="B195" s="39">
        <v>9394.3330000000005</v>
      </c>
      <c r="C195" s="39">
        <v>9373.9950000000008</v>
      </c>
      <c r="D195" s="39">
        <v>9265268.4130000006</v>
      </c>
    </row>
    <row r="196" spans="1:4" x14ac:dyDescent="0.2">
      <c r="A196" s="28">
        <f t="shared" si="18"/>
        <v>43742</v>
      </c>
      <c r="B196" s="39">
        <v>-4354.4170000000004</v>
      </c>
      <c r="C196" s="39">
        <v>-4332.8950000000004</v>
      </c>
      <c r="D196" s="39">
        <v>9260913.7400000002</v>
      </c>
    </row>
    <row r="197" spans="1:4" x14ac:dyDescent="0.2">
      <c r="A197" s="28">
        <f t="shared" si="18"/>
        <v>43743</v>
      </c>
      <c r="B197" s="39">
        <v>10199.722</v>
      </c>
      <c r="C197" s="39">
        <v>10231.870999999999</v>
      </c>
      <c r="D197" s="39">
        <v>9271122.3049999997</v>
      </c>
    </row>
    <row r="198" spans="1:4" x14ac:dyDescent="0.2">
      <c r="A198" s="28">
        <f t="shared" si="18"/>
        <v>43744</v>
      </c>
      <c r="B198" s="39">
        <v>12864.944</v>
      </c>
      <c r="C198" s="39">
        <v>12888.743</v>
      </c>
      <c r="D198" s="39">
        <v>9283987.7149999999</v>
      </c>
    </row>
    <row r="199" spans="1:4" x14ac:dyDescent="0.2">
      <c r="A199" s="28">
        <f t="shared" si="18"/>
        <v>43745</v>
      </c>
      <c r="B199" s="39">
        <v>-2914.6669999999999</v>
      </c>
      <c r="C199" s="39">
        <v>-2890.0610000000001</v>
      </c>
      <c r="D199" s="39">
        <v>9281072.625</v>
      </c>
    </row>
    <row r="200" spans="1:4" x14ac:dyDescent="0.2">
      <c r="A200" s="28">
        <f t="shared" si="18"/>
        <v>43746</v>
      </c>
      <c r="B200" s="39">
        <v>1690.3330000000001</v>
      </c>
      <c r="C200" s="39">
        <v>1713.559</v>
      </c>
      <c r="D200" s="39">
        <v>9282763.0439999998</v>
      </c>
    </row>
    <row r="201" spans="1:4" x14ac:dyDescent="0.2">
      <c r="A201" s="28">
        <f t="shared" si="18"/>
        <v>43747</v>
      </c>
      <c r="B201" s="39">
        <v>1525.056</v>
      </c>
      <c r="C201" s="39">
        <v>1547.2149999999999</v>
      </c>
      <c r="D201" s="39">
        <v>9284287.1779999994</v>
      </c>
    </row>
    <row r="202" spans="1:4" x14ac:dyDescent="0.2">
      <c r="A202" s="28">
        <f t="shared" si="18"/>
        <v>43748</v>
      </c>
      <c r="B202" s="39">
        <v>-870</v>
      </c>
      <c r="C202" s="39">
        <v>-845.63900000000001</v>
      </c>
      <c r="D202" s="39">
        <v>9283417.3159999996</v>
      </c>
    </row>
    <row r="203" spans="1:4" x14ac:dyDescent="0.2">
      <c r="A203" s="28">
        <f t="shared" si="18"/>
        <v>43749</v>
      </c>
      <c r="B203" s="39">
        <v>3520.3890000000001</v>
      </c>
      <c r="C203" s="39">
        <v>3483.2570000000001</v>
      </c>
      <c r="D203" s="39">
        <v>9286877.4900000002</v>
      </c>
    </row>
    <row r="204" spans="1:4" x14ac:dyDescent="0.2">
      <c r="A204" s="28">
        <f t="shared" si="18"/>
        <v>43750</v>
      </c>
      <c r="B204" s="39">
        <v>12379.861000000001</v>
      </c>
      <c r="C204" s="39">
        <v>12397.706</v>
      </c>
      <c r="D204" s="39">
        <v>9299251.8900000006</v>
      </c>
    </row>
    <row r="205" spans="1:4" x14ac:dyDescent="0.2">
      <c r="A205" s="28">
        <f t="shared" si="18"/>
        <v>43751</v>
      </c>
      <c r="B205" s="39">
        <v>14646.972</v>
      </c>
      <c r="C205" s="39">
        <v>14669.85</v>
      </c>
      <c r="D205" s="39">
        <v>9313898.4079999998</v>
      </c>
    </row>
    <row r="206" spans="1:4" x14ac:dyDescent="0.2">
      <c r="A206" s="28">
        <f t="shared" si="18"/>
        <v>43752</v>
      </c>
      <c r="B206" s="39">
        <v>2766.5279999999998</v>
      </c>
      <c r="C206" s="39">
        <v>2787.76</v>
      </c>
      <c r="D206" s="39">
        <v>9316662.8359999992</v>
      </c>
    </row>
    <row r="207" spans="1:4" x14ac:dyDescent="0.2">
      <c r="A207" s="28">
        <f>+A206+1</f>
        <v>43753</v>
      </c>
      <c r="B207" s="39">
        <v>6499.1109999999999</v>
      </c>
      <c r="C207" s="39">
        <v>6518.7879999999996</v>
      </c>
      <c r="D207" s="39">
        <v>9323158.4849999994</v>
      </c>
    </row>
    <row r="208" spans="1:4" x14ac:dyDescent="0.2">
      <c r="A208" s="28">
        <f>+A207+1</f>
        <v>43754</v>
      </c>
      <c r="B208" s="39">
        <v>6773.6390000000001</v>
      </c>
      <c r="C208" s="39">
        <v>6797.8689999999997</v>
      </c>
      <c r="D208" s="39">
        <v>9329930.0759999994</v>
      </c>
    </row>
    <row r="209" spans="1:4" x14ac:dyDescent="0.2">
      <c r="A209" s="28">
        <f>+A208+1</f>
        <v>43755</v>
      </c>
      <c r="B209" s="39">
        <v>2469.1669999999999</v>
      </c>
      <c r="C209" s="39">
        <v>2494.5079999999998</v>
      </c>
      <c r="D209" s="39">
        <v>9332396.8900000006</v>
      </c>
    </row>
    <row r="210" spans="1:4" x14ac:dyDescent="0.2">
      <c r="A210" s="28">
        <f t="shared" ref="A210:A212" si="19">+A209+1</f>
        <v>43756</v>
      </c>
      <c r="B210" s="39">
        <v>-2784.0830000000001</v>
      </c>
      <c r="C210" s="39">
        <v>-2753.5880000000002</v>
      </c>
      <c r="D210" s="39">
        <v>9329613.4140000008</v>
      </c>
    </row>
    <row r="211" spans="1:4" x14ac:dyDescent="0.2">
      <c r="A211" s="28">
        <f t="shared" si="19"/>
        <v>43757</v>
      </c>
      <c r="B211" s="39">
        <v>11333.861000000001</v>
      </c>
      <c r="C211" s="39">
        <v>11358.026</v>
      </c>
      <c r="D211" s="39">
        <v>9340946.7180000003</v>
      </c>
    </row>
    <row r="212" spans="1:4" x14ac:dyDescent="0.2">
      <c r="A212" s="28">
        <f t="shared" si="19"/>
        <v>43758</v>
      </c>
      <c r="B212" s="39">
        <v>10309.028</v>
      </c>
      <c r="C212" s="39">
        <v>10329.251</v>
      </c>
      <c r="D212" s="39">
        <v>9351251.8870000001</v>
      </c>
    </row>
    <row r="213" spans="1:4" x14ac:dyDescent="0.2">
      <c r="A213" s="28">
        <f t="shared" ref="A213:A277" si="20">+A212+1</f>
        <v>43759</v>
      </c>
      <c r="B213" s="39">
        <v>-6205.2219999999998</v>
      </c>
      <c r="C213" s="39">
        <v>-6165.0630000000001</v>
      </c>
      <c r="D213" s="39">
        <v>9345040.4910000004</v>
      </c>
    </row>
    <row r="214" spans="1:4" x14ac:dyDescent="0.2">
      <c r="A214" s="28">
        <f t="shared" si="20"/>
        <v>43760</v>
      </c>
      <c r="B214" s="39">
        <v>-4214.6109999999999</v>
      </c>
      <c r="C214" s="39">
        <v>-4166.9660000000003</v>
      </c>
      <c r="D214" s="39">
        <v>9340851.6909999996</v>
      </c>
    </row>
    <row r="215" spans="1:4" x14ac:dyDescent="0.2">
      <c r="A215" s="28">
        <f t="shared" si="20"/>
        <v>43761</v>
      </c>
      <c r="B215" s="39">
        <v>-1868.6669999999999</v>
      </c>
      <c r="C215" s="39">
        <v>-1852.61</v>
      </c>
      <c r="D215" s="39">
        <v>9338980.9979999997</v>
      </c>
    </row>
    <row r="216" spans="1:4" x14ac:dyDescent="0.2">
      <c r="A216" s="28">
        <f t="shared" si="20"/>
        <v>43762</v>
      </c>
      <c r="B216" s="39">
        <v>-673.58299999999997</v>
      </c>
      <c r="C216" s="39">
        <v>-652.61</v>
      </c>
      <c r="D216" s="39">
        <v>9338312.4440000001</v>
      </c>
    </row>
    <row r="217" spans="1:4" ht="14.25" customHeight="1" x14ac:dyDescent="0.2">
      <c r="A217" s="28">
        <f t="shared" si="20"/>
        <v>43763</v>
      </c>
      <c r="B217" s="39">
        <v>-668.77800000000002</v>
      </c>
      <c r="C217" s="39">
        <v>-652.61</v>
      </c>
      <c r="D217" s="39">
        <v>9337643.8340000007</v>
      </c>
    </row>
    <row r="218" spans="1:4" ht="14.25" customHeight="1" x14ac:dyDescent="0.2">
      <c r="A218" s="28">
        <f t="shared" si="20"/>
        <v>43764</v>
      </c>
      <c r="B218" s="39">
        <v>6090.25</v>
      </c>
      <c r="C218" s="39">
        <v>6101.22</v>
      </c>
      <c r="D218" s="39">
        <v>9343737.6370000001</v>
      </c>
    </row>
    <row r="219" spans="1:4" ht="14.25" customHeight="1" x14ac:dyDescent="0.2">
      <c r="A219" s="28">
        <f t="shared" si="20"/>
        <v>43765</v>
      </c>
      <c r="B219" s="39">
        <v>6093.9170000000004</v>
      </c>
      <c r="C219" s="39">
        <v>6101.22</v>
      </c>
      <c r="D219" s="39">
        <v>9349831.1349999998</v>
      </c>
    </row>
    <row r="220" spans="1:4" ht="14.25" customHeight="1" x14ac:dyDescent="0.2">
      <c r="A220" s="28">
        <f t="shared" si="20"/>
        <v>43766</v>
      </c>
      <c r="B220" s="39">
        <v>-2140.5830000000001</v>
      </c>
      <c r="C220" s="39">
        <v>-2092.61</v>
      </c>
      <c r="D220" s="39">
        <v>9347719.3859999999</v>
      </c>
    </row>
    <row r="221" spans="1:4" ht="14.25" customHeight="1" x14ac:dyDescent="0.2">
      <c r="A221" s="28">
        <f>+A220+1</f>
        <v>43767</v>
      </c>
      <c r="B221" s="39">
        <v>-2380.4720000000002</v>
      </c>
      <c r="C221" s="39">
        <v>-2349.83</v>
      </c>
      <c r="D221" s="39">
        <v>9345336.9450000003</v>
      </c>
    </row>
    <row r="222" spans="1:4" x14ac:dyDescent="0.2">
      <c r="A222" s="28">
        <f t="shared" si="20"/>
        <v>43768</v>
      </c>
      <c r="B222" s="39">
        <f>+C222</f>
        <v>-4738.2470000000003</v>
      </c>
      <c r="C222" s="39">
        <v>-4738.2470000000003</v>
      </c>
      <c r="D222" s="39">
        <f>+C222+D221</f>
        <v>9340598.6980000008</v>
      </c>
    </row>
    <row r="223" spans="1:4" ht="13.5" thickBot="1" x14ac:dyDescent="0.25">
      <c r="A223" s="29">
        <f>+A222+1</f>
        <v>43769</v>
      </c>
      <c r="B223" s="43">
        <v>-6007.4440000000004</v>
      </c>
      <c r="C223" s="43">
        <v>-5985.29</v>
      </c>
      <c r="D223" s="43">
        <v>9334553.0480000004</v>
      </c>
    </row>
    <row r="224" spans="1:4" x14ac:dyDescent="0.2">
      <c r="A224" s="28">
        <f t="shared" si="20"/>
        <v>43770</v>
      </c>
      <c r="B224" s="39">
        <v>4662.7780000000002</v>
      </c>
      <c r="C224" s="39">
        <v>4689.6930000000002</v>
      </c>
      <c r="D224" s="39">
        <v>9339200.9350000005</v>
      </c>
    </row>
    <row r="225" spans="1:4" x14ac:dyDescent="0.2">
      <c r="A225" s="28">
        <f t="shared" si="20"/>
        <v>43771</v>
      </c>
      <c r="B225" s="39">
        <v>0</v>
      </c>
      <c r="C225" s="39">
        <v>0</v>
      </c>
      <c r="D225" s="39">
        <v>9339200.9350000005</v>
      </c>
    </row>
    <row r="226" spans="1:4" x14ac:dyDescent="0.2">
      <c r="A226" s="28">
        <f t="shared" si="20"/>
        <v>43772</v>
      </c>
      <c r="B226" s="39">
        <v>7025.3890000000001</v>
      </c>
      <c r="C226" s="39">
        <v>7044.8209999999999</v>
      </c>
      <c r="D226" s="39">
        <v>9346224.3660000004</v>
      </c>
    </row>
    <row r="227" spans="1:4" x14ac:dyDescent="0.2">
      <c r="A227" s="28">
        <f t="shared" si="20"/>
        <v>43773</v>
      </c>
      <c r="B227" s="39">
        <v>-10646.556</v>
      </c>
      <c r="C227" s="39">
        <v>-10592.992</v>
      </c>
      <c r="D227" s="39">
        <v>9335600.0960000008</v>
      </c>
    </row>
    <row r="228" spans="1:4" x14ac:dyDescent="0.2">
      <c r="A228" s="28">
        <f t="shared" si="20"/>
        <v>43774</v>
      </c>
      <c r="B228" s="39">
        <v>-24992.194</v>
      </c>
      <c r="C228" s="39">
        <v>-24939.342000000001</v>
      </c>
      <c r="D228" s="39">
        <v>9310603.8090000004</v>
      </c>
    </row>
    <row r="229" spans="1:4" x14ac:dyDescent="0.2">
      <c r="A229" s="28">
        <f t="shared" si="20"/>
        <v>43775</v>
      </c>
      <c r="B229" s="39">
        <v>-27449.194</v>
      </c>
      <c r="C229" s="39">
        <v>-27389.287</v>
      </c>
      <c r="D229" s="39">
        <v>9283155.6889999993</v>
      </c>
    </row>
    <row r="230" spans="1:4" x14ac:dyDescent="0.2">
      <c r="A230" s="28">
        <f>+A229+1</f>
        <v>43776</v>
      </c>
      <c r="B230" s="39">
        <v>-30960.667000000001</v>
      </c>
      <c r="C230" s="39">
        <v>-30907.493999999999</v>
      </c>
      <c r="D230" s="39">
        <v>9252189.3609999996</v>
      </c>
    </row>
    <row r="231" spans="1:4" x14ac:dyDescent="0.2">
      <c r="A231" s="28">
        <f t="shared" si="20"/>
        <v>43777</v>
      </c>
      <c r="B231" s="39">
        <v>-26099.667000000001</v>
      </c>
      <c r="C231" s="39">
        <v>-26064.94</v>
      </c>
      <c r="D231" s="39">
        <v>9226061.6989999991</v>
      </c>
    </row>
    <row r="232" spans="1:4" x14ac:dyDescent="0.2">
      <c r="A232" s="28">
        <f t="shared" si="20"/>
        <v>43778</v>
      </c>
      <c r="B232" s="39">
        <v>-3145.306</v>
      </c>
      <c r="C232" s="39">
        <v>-3119.9360000000001</v>
      </c>
      <c r="D232" s="39">
        <v>9222916.5130000003</v>
      </c>
    </row>
    <row r="233" spans="1:4" x14ac:dyDescent="0.2">
      <c r="A233" s="28">
        <f t="shared" si="20"/>
        <v>43779</v>
      </c>
      <c r="B233" s="39">
        <v>-1115.806</v>
      </c>
      <c r="C233" s="39">
        <v>-1089.038</v>
      </c>
      <c r="D233" s="39">
        <v>9221801.7249999996</v>
      </c>
    </row>
    <row r="234" spans="1:4" x14ac:dyDescent="0.2">
      <c r="A234" s="28">
        <f t="shared" si="20"/>
        <v>43780</v>
      </c>
      <c r="B234" s="39">
        <v>-38769.832999999999</v>
      </c>
      <c r="C234" s="39">
        <v>-38719.423999999999</v>
      </c>
      <c r="D234" s="39">
        <v>9183019.8289999999</v>
      </c>
    </row>
    <row r="235" spans="1:4" x14ac:dyDescent="0.2">
      <c r="A235" s="28">
        <f t="shared" si="20"/>
        <v>43781</v>
      </c>
      <c r="B235" s="39">
        <v>-62213.639000000003</v>
      </c>
      <c r="C235" s="39">
        <v>-62139.239000000001</v>
      </c>
      <c r="D235" s="39">
        <v>9120802.3399999999</v>
      </c>
    </row>
    <row r="236" spans="1:4" x14ac:dyDescent="0.2">
      <c r="A236" s="28">
        <f t="shared" si="20"/>
        <v>43782</v>
      </c>
      <c r="B236" s="39">
        <v>-72893.528000000006</v>
      </c>
      <c r="C236" s="39">
        <v>-72811.293000000005</v>
      </c>
      <c r="D236" s="39">
        <v>9047907.5470000003</v>
      </c>
    </row>
    <row r="237" spans="1:4" x14ac:dyDescent="0.2">
      <c r="A237" s="28">
        <f t="shared" si="20"/>
        <v>43783</v>
      </c>
      <c r="B237" s="39">
        <v>-81463.805999999997</v>
      </c>
      <c r="C237" s="39">
        <v>-81377.820000000007</v>
      </c>
      <c r="D237" s="39">
        <v>8966443.977</v>
      </c>
    </row>
    <row r="238" spans="1:4" x14ac:dyDescent="0.2">
      <c r="A238" s="28">
        <f t="shared" si="20"/>
        <v>43784</v>
      </c>
      <c r="B238" s="39">
        <v>-42999.555999999997</v>
      </c>
      <c r="C238" s="39">
        <v>-42928.205000000002</v>
      </c>
      <c r="D238" s="39">
        <v>8923442.6050000004</v>
      </c>
    </row>
    <row r="239" spans="1:4" x14ac:dyDescent="0.2">
      <c r="A239" s="28">
        <f t="shared" si="20"/>
        <v>43785</v>
      </c>
      <c r="B239" s="39">
        <v>-12519.416999999999</v>
      </c>
      <c r="C239" s="39">
        <v>-12459.204</v>
      </c>
      <c r="D239" s="39">
        <v>8910928.3169999998</v>
      </c>
    </row>
    <row r="240" spans="1:4" x14ac:dyDescent="0.2">
      <c r="A240" s="28">
        <f t="shared" si="20"/>
        <v>43786</v>
      </c>
      <c r="B240" s="39">
        <v>-9260.5560000000005</v>
      </c>
      <c r="C240" s="39">
        <v>-9207.2990000000009</v>
      </c>
      <c r="D240" s="39">
        <v>8901666.0739999991</v>
      </c>
    </row>
    <row r="241" spans="1:4" x14ac:dyDescent="0.2">
      <c r="A241" s="28">
        <f t="shared" si="20"/>
        <v>43787</v>
      </c>
      <c r="B241" s="39">
        <v>-50815.027999999998</v>
      </c>
      <c r="C241" s="39">
        <v>-50745.430999999997</v>
      </c>
      <c r="D241" s="39">
        <v>8850845.0869999994</v>
      </c>
    </row>
    <row r="242" spans="1:4" x14ac:dyDescent="0.2">
      <c r="A242" s="28">
        <f t="shared" si="20"/>
        <v>43788</v>
      </c>
      <c r="B242" s="39">
        <v>-66750.5</v>
      </c>
      <c r="C242" s="39">
        <v>-66651.788</v>
      </c>
      <c r="D242" s="39">
        <v>8784110.0209999997</v>
      </c>
    </row>
    <row r="243" spans="1:4" x14ac:dyDescent="0.2">
      <c r="A243" s="28">
        <f>+A242+1</f>
        <v>43789</v>
      </c>
      <c r="B243" s="39">
        <v>-38568.639000000003</v>
      </c>
      <c r="C243" s="39">
        <v>-38501.025000000001</v>
      </c>
      <c r="D243" s="39">
        <v>8745535.1349999998</v>
      </c>
    </row>
    <row r="244" spans="1:4" x14ac:dyDescent="0.2">
      <c r="A244" s="28">
        <f t="shared" si="20"/>
        <v>43790</v>
      </c>
      <c r="B244" s="39">
        <v>-37439.417000000001</v>
      </c>
      <c r="C244" s="39">
        <v>-37406.158000000003</v>
      </c>
      <c r="D244" s="39">
        <v>8708065.3660000004</v>
      </c>
    </row>
    <row r="245" spans="1:4" x14ac:dyDescent="0.2">
      <c r="A245" s="28">
        <f>+A244+1</f>
        <v>43791</v>
      </c>
      <c r="B245" s="39">
        <v>-44278.027999999998</v>
      </c>
      <c r="C245" s="39">
        <v>-44223.035000000003</v>
      </c>
      <c r="D245" s="39">
        <v>8663778.2200000007</v>
      </c>
    </row>
    <row r="246" spans="1:4" x14ac:dyDescent="0.2">
      <c r="A246" s="28">
        <f t="shared" si="20"/>
        <v>43792</v>
      </c>
      <c r="B246" s="39">
        <v>-8513.8889999999992</v>
      </c>
      <c r="C246" s="39">
        <v>-8466.4259999999995</v>
      </c>
      <c r="D246" s="39">
        <v>8655264.8499999996</v>
      </c>
    </row>
    <row r="247" spans="1:4" x14ac:dyDescent="0.2">
      <c r="A247" s="28">
        <f t="shared" si="20"/>
        <v>43793</v>
      </c>
      <c r="B247" s="39">
        <v>-14081.778</v>
      </c>
      <c r="C247" s="39">
        <v>-14032.17</v>
      </c>
      <c r="D247" s="39">
        <v>8641184.7640000004</v>
      </c>
    </row>
    <row r="248" spans="1:4" x14ac:dyDescent="0.2">
      <c r="A248" s="28">
        <f t="shared" si="20"/>
        <v>43794</v>
      </c>
      <c r="B248" s="39">
        <v>-39544.972000000002</v>
      </c>
      <c r="C248" s="39">
        <v>-39487.249000000003</v>
      </c>
      <c r="D248" s="39">
        <v>8601638.9309999999</v>
      </c>
    </row>
    <row r="249" spans="1:4" x14ac:dyDescent="0.2">
      <c r="A249" s="28">
        <f t="shared" si="20"/>
        <v>43795</v>
      </c>
      <c r="B249" s="39">
        <v>-36211.972000000002</v>
      </c>
      <c r="C249" s="39">
        <v>-36157.714</v>
      </c>
      <c r="D249" s="39">
        <v>8565426.9120000005</v>
      </c>
    </row>
    <row r="250" spans="1:4" x14ac:dyDescent="0.2">
      <c r="A250" s="28">
        <f t="shared" si="20"/>
        <v>43796</v>
      </c>
      <c r="B250" s="39">
        <v>-36496.194000000003</v>
      </c>
      <c r="C250" s="39">
        <v>-36434.254999999997</v>
      </c>
      <c r="D250" s="39">
        <v>8528933.1850000005</v>
      </c>
    </row>
    <row r="251" spans="1:4" x14ac:dyDescent="0.2">
      <c r="A251" s="28">
        <f t="shared" si="20"/>
        <v>43797</v>
      </c>
      <c r="B251" s="39">
        <v>-24249.917000000001</v>
      </c>
      <c r="C251" s="39">
        <v>-24197.335999999999</v>
      </c>
      <c r="D251" s="39">
        <v>8504682.9600000009</v>
      </c>
    </row>
    <row r="252" spans="1:4" x14ac:dyDescent="0.2">
      <c r="A252" s="28">
        <f t="shared" si="20"/>
        <v>43798</v>
      </c>
      <c r="B252" s="39">
        <v>-30420.417000000001</v>
      </c>
      <c r="C252" s="39">
        <v>-30367.74</v>
      </c>
      <c r="D252" s="39">
        <v>8474262.1370000001</v>
      </c>
    </row>
    <row r="253" spans="1:4" ht="13.5" thickBot="1" x14ac:dyDescent="0.25">
      <c r="A253" s="29">
        <f t="shared" si="20"/>
        <v>43799</v>
      </c>
      <c r="B253" s="43">
        <v>-13833.306</v>
      </c>
      <c r="C253" s="43">
        <v>-13780.951999999999</v>
      </c>
      <c r="D253" s="43">
        <v>8460425.9910000004</v>
      </c>
    </row>
    <row r="254" spans="1:4" x14ac:dyDescent="0.2">
      <c r="A254" s="28">
        <f t="shared" si="20"/>
        <v>43800</v>
      </c>
      <c r="B254" s="39">
        <v>-43750.527999999998</v>
      </c>
      <c r="C254" s="39">
        <v>-43681.955000000002</v>
      </c>
      <c r="D254" s="39">
        <v>8416673.648</v>
      </c>
    </row>
    <row r="255" spans="1:4" x14ac:dyDescent="0.2">
      <c r="A255" s="28">
        <f t="shared" si="20"/>
        <v>43801</v>
      </c>
      <c r="B255" s="39">
        <v>-86363</v>
      </c>
      <c r="C255" s="39">
        <v>-86291.733999999997</v>
      </c>
      <c r="D255" s="39">
        <v>8330296.1359999999</v>
      </c>
    </row>
    <row r="256" spans="1:4" x14ac:dyDescent="0.2">
      <c r="A256" s="28">
        <f t="shared" si="20"/>
        <v>43802</v>
      </c>
      <c r="B256" s="39">
        <v>-69160.917000000001</v>
      </c>
      <c r="C256" s="39">
        <v>-69064.599000000002</v>
      </c>
      <c r="D256" s="39">
        <v>8261153.398</v>
      </c>
    </row>
    <row r="257" spans="1:4" x14ac:dyDescent="0.2">
      <c r="A257" s="28">
        <f t="shared" si="20"/>
        <v>43803</v>
      </c>
      <c r="B257" s="39">
        <v>-92737.917000000001</v>
      </c>
      <c r="C257" s="39">
        <v>-92661.5</v>
      </c>
      <c r="D257" s="39">
        <v>8168407.3150000004</v>
      </c>
    </row>
    <row r="258" spans="1:4" x14ac:dyDescent="0.2">
      <c r="A258" s="28">
        <f t="shared" si="20"/>
        <v>43804</v>
      </c>
      <c r="B258" s="39">
        <v>-91896.582999999999</v>
      </c>
      <c r="C258" s="39">
        <v>-91796.463000000003</v>
      </c>
      <c r="D258" s="39">
        <v>8076520.0460000001</v>
      </c>
    </row>
    <row r="259" spans="1:4" x14ac:dyDescent="0.2">
      <c r="A259" s="28">
        <f t="shared" si="20"/>
        <v>43805</v>
      </c>
      <c r="B259" s="39">
        <v>-92885.971999999994</v>
      </c>
      <c r="C259" s="39">
        <v>-92797.911999999997</v>
      </c>
      <c r="D259" s="39">
        <v>7983631.5779999997</v>
      </c>
    </row>
    <row r="260" spans="1:4" x14ac:dyDescent="0.2">
      <c r="A260" s="28">
        <f t="shared" si="20"/>
        <v>43806</v>
      </c>
      <c r="B260" s="39">
        <v>-34637.027999999998</v>
      </c>
      <c r="C260" s="39">
        <v>-34558.523000000001</v>
      </c>
      <c r="D260" s="39">
        <v>7948996.2220000001</v>
      </c>
    </row>
    <row r="261" spans="1:4" x14ac:dyDescent="0.2">
      <c r="A261" s="28">
        <f t="shared" si="20"/>
        <v>43807</v>
      </c>
      <c r="B261" s="39">
        <v>-28444.027999999998</v>
      </c>
      <c r="C261" s="39">
        <v>-28365.008999999998</v>
      </c>
      <c r="D261" s="39">
        <v>7920555.824</v>
      </c>
    </row>
    <row r="262" spans="1:4" x14ac:dyDescent="0.2">
      <c r="A262" s="28">
        <f t="shared" si="20"/>
        <v>43808</v>
      </c>
      <c r="B262" s="39">
        <v>-64667.75</v>
      </c>
      <c r="C262" s="39">
        <v>-64570.250999999997</v>
      </c>
      <c r="D262" s="39">
        <v>7855904.517</v>
      </c>
    </row>
    <row r="263" spans="1:4" x14ac:dyDescent="0.2">
      <c r="A263" s="28">
        <f t="shared" si="20"/>
        <v>43809</v>
      </c>
      <c r="B263" s="39">
        <v>-92976.971999999994</v>
      </c>
      <c r="C263" s="39">
        <v>-92723.376999999993</v>
      </c>
      <c r="D263" s="39">
        <v>7763092.0010000002</v>
      </c>
    </row>
    <row r="264" spans="1:4" x14ac:dyDescent="0.2">
      <c r="A264" s="28">
        <f t="shared" si="20"/>
        <v>43810</v>
      </c>
      <c r="B264" s="39">
        <v>-92720.971999999994</v>
      </c>
      <c r="C264" s="39">
        <v>-92516.463000000003</v>
      </c>
      <c r="D264" s="39">
        <v>7670486.5939999996</v>
      </c>
    </row>
    <row r="265" spans="1:4" x14ac:dyDescent="0.2">
      <c r="A265" s="28">
        <f t="shared" si="20"/>
        <v>43811</v>
      </c>
      <c r="B265" s="39">
        <v>-93725.082999999999</v>
      </c>
      <c r="C265" s="39">
        <v>-93514.001000000004</v>
      </c>
      <c r="D265" s="39">
        <v>7576885.2050000001</v>
      </c>
    </row>
    <row r="266" spans="1:4" x14ac:dyDescent="0.2">
      <c r="A266" s="28">
        <f t="shared" si="20"/>
        <v>43812</v>
      </c>
      <c r="B266" s="39">
        <v>-92983.028000000006</v>
      </c>
      <c r="C266" s="39">
        <v>-92674.001000000004</v>
      </c>
      <c r="D266" s="39">
        <v>7484126.8700000001</v>
      </c>
    </row>
    <row r="267" spans="1:4" x14ac:dyDescent="0.2">
      <c r="A267" s="28">
        <f t="shared" si="20"/>
        <v>43813</v>
      </c>
      <c r="B267" s="39">
        <v>-48536.917000000001</v>
      </c>
      <c r="C267" s="39">
        <v>-48246.455999999998</v>
      </c>
      <c r="D267" s="39">
        <v>7435806.3870000001</v>
      </c>
    </row>
    <row r="268" spans="1:4" x14ac:dyDescent="0.2">
      <c r="A268" s="28">
        <f t="shared" si="20"/>
        <v>43814</v>
      </c>
      <c r="B268" s="39">
        <v>-34805.639000000003</v>
      </c>
      <c r="C268" s="39">
        <v>-34513.288999999997</v>
      </c>
      <c r="D268" s="39">
        <v>7401224.7649999997</v>
      </c>
    </row>
    <row r="269" spans="1:4" x14ac:dyDescent="0.2">
      <c r="A269" s="28">
        <f t="shared" si="20"/>
        <v>43815</v>
      </c>
      <c r="B269" s="39">
        <v>-88329.028000000006</v>
      </c>
      <c r="C269" s="39">
        <v>-88249.357999999993</v>
      </c>
      <c r="D269" s="39">
        <v>7312890.4069999997</v>
      </c>
    </row>
    <row r="270" spans="1:4" x14ac:dyDescent="0.2">
      <c r="A270" s="28">
        <f t="shared" si="20"/>
        <v>43816</v>
      </c>
      <c r="B270" s="39">
        <v>-71808.944000000003</v>
      </c>
      <c r="C270" s="39">
        <v>-71707.59</v>
      </c>
      <c r="D270" s="39">
        <v>7241103.8720000004</v>
      </c>
    </row>
    <row r="271" spans="1:4" x14ac:dyDescent="0.2">
      <c r="A271" s="28">
        <f t="shared" si="20"/>
        <v>43817</v>
      </c>
      <c r="B271" s="39">
        <v>-79073.444000000003</v>
      </c>
      <c r="C271" s="39">
        <v>-78887.581000000006</v>
      </c>
      <c r="D271" s="39">
        <v>7162150.1509999996</v>
      </c>
    </row>
    <row r="272" spans="1:4" x14ac:dyDescent="0.2">
      <c r="A272" s="28">
        <f t="shared" si="20"/>
        <v>43818</v>
      </c>
      <c r="B272" s="39">
        <v>-77306.055999999997</v>
      </c>
      <c r="C272" s="39">
        <v>-77117.487999999998</v>
      </c>
      <c r="D272" s="39">
        <v>7084963.9409999996</v>
      </c>
    </row>
    <row r="273" spans="1:4" x14ac:dyDescent="0.2">
      <c r="A273" s="28">
        <f t="shared" si="20"/>
        <v>43819</v>
      </c>
      <c r="B273" s="39">
        <v>-72468.444000000003</v>
      </c>
      <c r="C273" s="39">
        <v>-72398.278000000006</v>
      </c>
      <c r="D273" s="39">
        <v>7012492.0800000001</v>
      </c>
    </row>
    <row r="274" spans="1:4" x14ac:dyDescent="0.2">
      <c r="A274" s="28">
        <f t="shared" si="20"/>
        <v>43820</v>
      </c>
      <c r="B274" s="39">
        <v>-40842.694000000003</v>
      </c>
      <c r="C274" s="39">
        <v>-40774.822</v>
      </c>
      <c r="D274" s="39">
        <v>6971646.2860000003</v>
      </c>
    </row>
    <row r="275" spans="1:4" x14ac:dyDescent="0.2">
      <c r="A275" s="28">
        <f t="shared" si="20"/>
        <v>43821</v>
      </c>
      <c r="B275" s="39">
        <v>-42841.277999999998</v>
      </c>
      <c r="C275" s="39">
        <v>-42774.822</v>
      </c>
      <c r="D275" s="39">
        <v>6928795.3530000001</v>
      </c>
    </row>
    <row r="276" spans="1:4" x14ac:dyDescent="0.2">
      <c r="A276" s="28">
        <f t="shared" si="20"/>
        <v>43822</v>
      </c>
      <c r="B276" s="39">
        <v>-68441</v>
      </c>
      <c r="C276" s="39">
        <v>-68353.773000000001</v>
      </c>
      <c r="D276" s="39">
        <v>6860357.6909999996</v>
      </c>
    </row>
    <row r="277" spans="1:4" x14ac:dyDescent="0.2">
      <c r="A277" s="28">
        <f t="shared" si="20"/>
        <v>43823</v>
      </c>
      <c r="B277" s="39">
        <v>-30168.361000000001</v>
      </c>
      <c r="C277" s="39">
        <v>-30094.27</v>
      </c>
      <c r="D277" s="39">
        <v>6830200.0880000005</v>
      </c>
    </row>
    <row r="278" spans="1:4" x14ac:dyDescent="0.2">
      <c r="A278" s="28">
        <f t="shared" ref="A278:A342" si="21">+A277+1</f>
        <v>43824</v>
      </c>
      <c r="B278" s="39">
        <v>-7118.6940000000004</v>
      </c>
      <c r="C278" s="39">
        <v>-7053.9359999999997</v>
      </c>
      <c r="D278" s="39">
        <v>6823081.5130000003</v>
      </c>
    </row>
    <row r="279" spans="1:4" x14ac:dyDescent="0.2">
      <c r="A279" s="28">
        <f t="shared" si="21"/>
        <v>43825</v>
      </c>
      <c r="B279" s="39">
        <v>-5141.8329999999996</v>
      </c>
      <c r="C279" s="39">
        <v>-5109.9390000000003</v>
      </c>
      <c r="D279" s="39">
        <v>6817942.3799999999</v>
      </c>
    </row>
    <row r="280" spans="1:4" x14ac:dyDescent="0.2">
      <c r="A280" s="28">
        <f t="shared" si="21"/>
        <v>43826</v>
      </c>
      <c r="B280" s="39">
        <v>-50034.222000000002</v>
      </c>
      <c r="C280" s="39">
        <v>-49734.667999999998</v>
      </c>
      <c r="D280" s="39">
        <v>6768136.5180000002</v>
      </c>
    </row>
    <row r="281" spans="1:4" x14ac:dyDescent="0.2">
      <c r="A281" s="28">
        <f t="shared" si="21"/>
        <v>43827</v>
      </c>
      <c r="B281" s="39">
        <v>-28596.527999999998</v>
      </c>
      <c r="C281" s="39">
        <v>-28529.127</v>
      </c>
      <c r="D281" s="39">
        <v>6739538.0300000003</v>
      </c>
    </row>
    <row r="282" spans="1:4" x14ac:dyDescent="0.2">
      <c r="A282" s="28">
        <f t="shared" si="21"/>
        <v>43828</v>
      </c>
      <c r="B282" s="39">
        <v>-59595.944000000003</v>
      </c>
      <c r="C282" s="39">
        <v>-59510.438000000002</v>
      </c>
      <c r="D282" s="39">
        <v>6679953.2029999997</v>
      </c>
    </row>
    <row r="283" spans="1:4" x14ac:dyDescent="0.2">
      <c r="A283" s="28">
        <f t="shared" si="21"/>
        <v>43829</v>
      </c>
      <c r="B283" s="39">
        <v>-68881.971999999994</v>
      </c>
      <c r="C283" s="39">
        <v>-68403.320999999996</v>
      </c>
      <c r="D283" s="39">
        <v>6611472.4100000001</v>
      </c>
    </row>
    <row r="284" spans="1:4" ht="13.5" thickBot="1" x14ac:dyDescent="0.25">
      <c r="A284" s="29">
        <f t="shared" si="21"/>
        <v>43830</v>
      </c>
      <c r="B284" s="43">
        <v>-84468.388999999996</v>
      </c>
      <c r="C284" s="43">
        <v>-84028.18</v>
      </c>
      <c r="D284" s="43">
        <v>6527361.591</v>
      </c>
    </row>
    <row r="285" spans="1:4" x14ac:dyDescent="0.2">
      <c r="A285" s="28">
        <f t="shared" si="21"/>
        <v>43831</v>
      </c>
      <c r="B285" s="39">
        <v>-59699.944000000003</v>
      </c>
      <c r="C285" s="39">
        <v>-59631.817000000003</v>
      </c>
      <c r="D285" s="39">
        <v>6467653.2189999996</v>
      </c>
    </row>
    <row r="286" spans="1:4" x14ac:dyDescent="0.2">
      <c r="A286" s="28">
        <f t="shared" si="21"/>
        <v>43832</v>
      </c>
      <c r="B286" s="39">
        <v>-74669.444000000003</v>
      </c>
      <c r="C286" s="39">
        <v>-74606.088000000003</v>
      </c>
      <c r="D286" s="39">
        <v>6392968.6030000001</v>
      </c>
    </row>
    <row r="287" spans="1:4" x14ac:dyDescent="0.2">
      <c r="A287" s="28">
        <f t="shared" si="21"/>
        <v>43833</v>
      </c>
      <c r="B287" s="39">
        <v>-84726.861000000004</v>
      </c>
      <c r="C287" s="39">
        <v>-84646.672000000006</v>
      </c>
      <c r="D287" s="39">
        <v>6308238.2369999997</v>
      </c>
    </row>
    <row r="288" spans="1:4" x14ac:dyDescent="0.2">
      <c r="A288" s="28">
        <f t="shared" si="21"/>
        <v>43834</v>
      </c>
      <c r="B288" s="39">
        <v>-67746.471999999994</v>
      </c>
      <c r="C288" s="39">
        <v>-67671.490000000005</v>
      </c>
      <c r="D288" s="39">
        <v>6240490.6639999999</v>
      </c>
    </row>
    <row r="289" spans="1:4" x14ac:dyDescent="0.2">
      <c r="A289" s="28">
        <f t="shared" si="21"/>
        <v>43835</v>
      </c>
      <c r="B289" s="39">
        <v>-63808.805999999997</v>
      </c>
      <c r="C289" s="39">
        <v>-63733.154000000002</v>
      </c>
      <c r="D289" s="39">
        <v>6176681.2319999998</v>
      </c>
    </row>
    <row r="290" spans="1:4" x14ac:dyDescent="0.2">
      <c r="A290" s="28">
        <f t="shared" si="21"/>
        <v>43836</v>
      </c>
      <c r="B290" s="39">
        <v>-78069.194000000003</v>
      </c>
      <c r="C290" s="39">
        <v>-77989.413</v>
      </c>
      <c r="D290" s="39">
        <v>6098611.6799999997</v>
      </c>
    </row>
    <row r="291" spans="1:4" x14ac:dyDescent="0.2">
      <c r="A291" s="28">
        <f t="shared" si="21"/>
        <v>43837</v>
      </c>
      <c r="B291" s="39">
        <v>-93679</v>
      </c>
      <c r="C291" s="39">
        <v>-93598.001000000004</v>
      </c>
      <c r="D291" s="39">
        <v>6004927.4009999996</v>
      </c>
    </row>
    <row r="292" spans="1:4" x14ac:dyDescent="0.2">
      <c r="A292" s="28">
        <f t="shared" si="21"/>
        <v>43838</v>
      </c>
      <c r="B292" s="39">
        <v>-93630.221999999994</v>
      </c>
      <c r="C292" s="39">
        <v>-93550.001000000004</v>
      </c>
      <c r="D292" s="39">
        <v>5911293.1500000004</v>
      </c>
    </row>
    <row r="293" spans="1:4" x14ac:dyDescent="0.2">
      <c r="A293" s="28">
        <f t="shared" si="21"/>
        <v>43839</v>
      </c>
      <c r="B293" s="39">
        <v>-91167.778000000006</v>
      </c>
      <c r="C293" s="39">
        <v>-91088.944000000003</v>
      </c>
      <c r="D293" s="39">
        <v>5820121.9560000002</v>
      </c>
    </row>
    <row r="294" spans="1:4" x14ac:dyDescent="0.2">
      <c r="A294" s="28">
        <f t="shared" si="21"/>
        <v>43840</v>
      </c>
      <c r="B294" s="39">
        <v>-93667.471999999994</v>
      </c>
      <c r="C294" s="39">
        <v>-93598.001000000004</v>
      </c>
      <c r="D294" s="39">
        <v>5726456.5109999999</v>
      </c>
    </row>
    <row r="295" spans="1:4" x14ac:dyDescent="0.2">
      <c r="A295" s="28">
        <f t="shared" si="21"/>
        <v>43841</v>
      </c>
      <c r="B295" s="39">
        <v>-81844.861000000004</v>
      </c>
      <c r="C295" s="39">
        <v>-81763.171000000002</v>
      </c>
      <c r="D295" s="39">
        <v>5644617.591</v>
      </c>
    </row>
    <row r="296" spans="1:4" x14ac:dyDescent="0.2">
      <c r="A296" s="28">
        <f t="shared" si="21"/>
        <v>43842</v>
      </c>
      <c r="B296" s="39">
        <v>-72521.25</v>
      </c>
      <c r="C296" s="39">
        <v>-72450.937999999995</v>
      </c>
      <c r="D296" s="39">
        <v>5572096.4309999999</v>
      </c>
    </row>
    <row r="297" spans="1:4" x14ac:dyDescent="0.2">
      <c r="A297" s="28">
        <f t="shared" si="21"/>
        <v>43843</v>
      </c>
      <c r="B297" s="39">
        <v>-93353.138999999996</v>
      </c>
      <c r="C297" s="39">
        <v>-93267.542000000001</v>
      </c>
      <c r="D297" s="39">
        <v>5478746.4720000001</v>
      </c>
    </row>
    <row r="298" spans="1:4" x14ac:dyDescent="0.2">
      <c r="A298" s="28">
        <f t="shared" si="21"/>
        <v>43844</v>
      </c>
      <c r="B298" s="39">
        <v>-93692.138999999996</v>
      </c>
      <c r="C298" s="39">
        <v>-93598.001000000004</v>
      </c>
      <c r="D298" s="39">
        <v>5385071.3880000003</v>
      </c>
    </row>
    <row r="299" spans="1:4" x14ac:dyDescent="0.2">
      <c r="A299" s="28">
        <f t="shared" si="21"/>
        <v>43845</v>
      </c>
      <c r="B299" s="39">
        <v>-88207.888999999996</v>
      </c>
      <c r="C299" s="39">
        <v>-88141.963000000003</v>
      </c>
      <c r="D299" s="39">
        <v>5296866.5089999996</v>
      </c>
    </row>
    <row r="300" spans="1:4" x14ac:dyDescent="0.2">
      <c r="A300" s="28">
        <f t="shared" si="21"/>
        <v>43846</v>
      </c>
      <c r="B300" s="39">
        <v>-92093.278000000006</v>
      </c>
      <c r="C300" s="39">
        <v>-92034.001000000004</v>
      </c>
      <c r="D300" s="39">
        <v>5204770.4529999997</v>
      </c>
    </row>
    <row r="301" spans="1:4" x14ac:dyDescent="0.2">
      <c r="A301" s="28">
        <f t="shared" si="21"/>
        <v>43847</v>
      </c>
      <c r="B301" s="39">
        <v>-95701.111000000004</v>
      </c>
      <c r="C301" s="39">
        <v>-95638.001000000004</v>
      </c>
      <c r="D301" s="39">
        <v>5109066.3969999999</v>
      </c>
    </row>
    <row r="302" spans="1:4" x14ac:dyDescent="0.2">
      <c r="A302" s="28">
        <f t="shared" si="21"/>
        <v>43848</v>
      </c>
      <c r="B302" s="39">
        <v>-84864.75</v>
      </c>
      <c r="C302" s="39">
        <v>-84789.542000000001</v>
      </c>
      <c r="D302" s="39">
        <v>5024205.55</v>
      </c>
    </row>
    <row r="303" spans="1:4" x14ac:dyDescent="0.2">
      <c r="A303" s="28">
        <f t="shared" si="21"/>
        <v>43849</v>
      </c>
      <c r="B303" s="39">
        <v>-86849.278000000006</v>
      </c>
      <c r="C303" s="39">
        <v>-86775.542000000001</v>
      </c>
      <c r="D303" s="39">
        <v>4937360.7860000003</v>
      </c>
    </row>
    <row r="304" spans="1:4" x14ac:dyDescent="0.2">
      <c r="A304" s="28">
        <f t="shared" si="21"/>
        <v>43850</v>
      </c>
      <c r="B304" s="39">
        <v>-93666.028000000006</v>
      </c>
      <c r="C304" s="39">
        <v>-93598.001000000004</v>
      </c>
      <c r="D304" s="39">
        <v>4843698.7560000001</v>
      </c>
    </row>
    <row r="305" spans="1:5" x14ac:dyDescent="0.2">
      <c r="A305" s="28">
        <f t="shared" si="21"/>
        <v>43851</v>
      </c>
      <c r="B305" s="21">
        <v>-93589.167000000001</v>
      </c>
      <c r="C305" s="21">
        <v>-93526.001000000004</v>
      </c>
      <c r="D305" s="21">
        <v>4750110.2549999999</v>
      </c>
    </row>
    <row r="306" spans="1:5" x14ac:dyDescent="0.2">
      <c r="A306" s="28">
        <f t="shared" si="21"/>
        <v>43852</v>
      </c>
      <c r="B306" s="21">
        <v>-93648.888999999996</v>
      </c>
      <c r="C306" s="21">
        <v>-93598.001000000004</v>
      </c>
      <c r="D306" s="21">
        <v>4656461.3380000005</v>
      </c>
    </row>
    <row r="307" spans="1:5" x14ac:dyDescent="0.2">
      <c r="A307" s="28">
        <f t="shared" si="21"/>
        <v>43853</v>
      </c>
      <c r="B307" s="21">
        <v>-97874.638999999996</v>
      </c>
      <c r="C307" s="21">
        <v>-97823.001000000004</v>
      </c>
      <c r="D307" s="21">
        <v>4558586.2539999997</v>
      </c>
    </row>
    <row r="308" spans="1:5" x14ac:dyDescent="0.2">
      <c r="A308" s="28">
        <f t="shared" si="21"/>
        <v>43854</v>
      </c>
      <c r="B308" s="21">
        <v>-95693.221999999994</v>
      </c>
      <c r="C308" s="21">
        <v>-95639.501000000004</v>
      </c>
      <c r="D308" s="21">
        <v>4462891.42</v>
      </c>
    </row>
    <row r="309" spans="1:5" x14ac:dyDescent="0.2">
      <c r="A309" s="28">
        <f t="shared" si="21"/>
        <v>43855</v>
      </c>
      <c r="B309" s="21">
        <v>-83533.028000000006</v>
      </c>
      <c r="C309" s="21">
        <v>-83478.978000000003</v>
      </c>
      <c r="D309" s="21">
        <v>4379361.1919999998</v>
      </c>
    </row>
    <row r="310" spans="1:5" x14ac:dyDescent="0.2">
      <c r="A310" s="28">
        <f t="shared" si="21"/>
        <v>43856</v>
      </c>
      <c r="B310" s="21">
        <v>-69112.471999999994</v>
      </c>
      <c r="C310" s="21">
        <v>-69059.146999999997</v>
      </c>
      <c r="D310" s="21">
        <v>4310254.3789999997</v>
      </c>
      <c r="E310" s="19"/>
    </row>
    <row r="311" spans="1:5" x14ac:dyDescent="0.2">
      <c r="A311" s="28">
        <f t="shared" si="21"/>
        <v>43857</v>
      </c>
      <c r="B311" s="21">
        <v>-93622.667000000001</v>
      </c>
      <c r="C311" s="21">
        <v>-93574.001000000004</v>
      </c>
      <c r="D311" s="21">
        <v>4216637.1279999996</v>
      </c>
      <c r="E311" s="19"/>
    </row>
    <row r="312" spans="1:5" x14ac:dyDescent="0.2">
      <c r="A312" s="28">
        <f t="shared" si="21"/>
        <v>43858</v>
      </c>
      <c r="B312" s="21">
        <v>-89009.638999999996</v>
      </c>
      <c r="C312" s="21">
        <v>-88969.884999999995</v>
      </c>
      <c r="D312" s="21">
        <v>4127624.2429999998</v>
      </c>
      <c r="E312" s="19"/>
    </row>
    <row r="313" spans="1:5" x14ac:dyDescent="0.2">
      <c r="A313" s="28">
        <f t="shared" si="21"/>
        <v>43859</v>
      </c>
      <c r="B313" s="21">
        <v>-90958.861000000004</v>
      </c>
      <c r="C313" s="21">
        <v>-90906.001000000004</v>
      </c>
      <c r="D313" s="21">
        <v>4036676.1310000001</v>
      </c>
      <c r="E313" s="19"/>
    </row>
    <row r="314" spans="1:5" x14ac:dyDescent="0.2">
      <c r="A314" s="28">
        <f t="shared" si="21"/>
        <v>43860</v>
      </c>
      <c r="B314" s="21">
        <v>-94434.471999999994</v>
      </c>
      <c r="C314" s="21">
        <v>-94390.001000000004</v>
      </c>
      <c r="D314" s="21">
        <v>3942239.5750000002</v>
      </c>
      <c r="E314" s="19"/>
    </row>
    <row r="315" spans="1:5" ht="13.5" thickBot="1" x14ac:dyDescent="0.25">
      <c r="A315" s="29">
        <f t="shared" si="21"/>
        <v>43861</v>
      </c>
      <c r="B315" s="43">
        <v>-83471.555999999997</v>
      </c>
      <c r="C315" s="43">
        <v>-83425.646999999997</v>
      </c>
      <c r="D315" s="43">
        <v>3859180.0356300003</v>
      </c>
      <c r="E315" s="19"/>
    </row>
    <row r="316" spans="1:5" x14ac:dyDescent="0.2">
      <c r="A316" s="33">
        <f t="shared" si="21"/>
        <v>43862</v>
      </c>
      <c r="B316" s="20">
        <v>-52274.25</v>
      </c>
      <c r="C316" s="20">
        <v>-52227.483999999997</v>
      </c>
      <c r="D316" s="20">
        <v>3806491</v>
      </c>
      <c r="E316" s="19"/>
    </row>
    <row r="317" spans="1:5" x14ac:dyDescent="0.2">
      <c r="A317" s="28">
        <f t="shared" si="21"/>
        <v>43863</v>
      </c>
      <c r="B317" s="21">
        <v>-46143.667000000001</v>
      </c>
      <c r="C317" s="21">
        <v>-46097.78</v>
      </c>
      <c r="D317" s="21">
        <v>3760345.72</v>
      </c>
      <c r="E317" s="19"/>
    </row>
    <row r="318" spans="1:5" x14ac:dyDescent="0.2">
      <c r="A318" s="28">
        <f t="shared" si="21"/>
        <v>43864</v>
      </c>
      <c r="B318" s="21">
        <v>-76333.471999999994</v>
      </c>
      <c r="C318" s="21">
        <v>-76274.525999999998</v>
      </c>
      <c r="D318" s="21">
        <v>3684022.8050000002</v>
      </c>
      <c r="E318" s="19"/>
    </row>
    <row r="319" spans="1:5" x14ac:dyDescent="0.2">
      <c r="A319" s="28">
        <f t="shared" si="21"/>
        <v>43865</v>
      </c>
      <c r="B319" s="21">
        <v>-61433.777999999998</v>
      </c>
      <c r="C319" s="21">
        <v>-61540.932999999997</v>
      </c>
      <c r="D319" s="21">
        <v>3622435.5380000002</v>
      </c>
      <c r="E319" s="19"/>
    </row>
    <row r="320" spans="1:5" x14ac:dyDescent="0.2">
      <c r="A320" s="28">
        <f t="shared" si="21"/>
        <v>43866</v>
      </c>
      <c r="B320" s="21">
        <v>-81690.25</v>
      </c>
      <c r="C320" s="21">
        <v>-81639.438999999998</v>
      </c>
      <c r="D320" s="21">
        <v>3540751.0150000001</v>
      </c>
      <c r="E320" s="19"/>
    </row>
    <row r="321" spans="1:5" x14ac:dyDescent="0.2">
      <c r="A321" s="28">
        <f t="shared" si="21"/>
        <v>43867</v>
      </c>
      <c r="B321" s="21">
        <v>-62076.055999999997</v>
      </c>
      <c r="C321" s="21">
        <v>-62027.862000000001</v>
      </c>
      <c r="D321" s="21">
        <v>3478674.014</v>
      </c>
      <c r="E321" s="19"/>
    </row>
    <row r="322" spans="1:5" x14ac:dyDescent="0.2">
      <c r="A322" s="28">
        <f t="shared" si="21"/>
        <v>43868</v>
      </c>
      <c r="B322" s="21">
        <v>-80830.332999999999</v>
      </c>
      <c r="C322" s="21">
        <v>-80779.188999999998</v>
      </c>
      <c r="D322" s="21">
        <v>3397846.1030000001</v>
      </c>
      <c r="E322" s="19"/>
    </row>
    <row r="323" spans="1:5" x14ac:dyDescent="0.2">
      <c r="A323" s="28">
        <f t="shared" si="21"/>
        <v>43869</v>
      </c>
      <c r="B323" s="21">
        <v>-58026.722000000002</v>
      </c>
      <c r="C323" s="21">
        <v>-57984.919000000002</v>
      </c>
      <c r="D323" s="21">
        <v>3339817.7119999998</v>
      </c>
      <c r="E323" s="19"/>
    </row>
    <row r="324" spans="1:5" x14ac:dyDescent="0.2">
      <c r="A324" s="28">
        <f t="shared" si="21"/>
        <v>43870</v>
      </c>
      <c r="B324" s="21">
        <v>-50868.167000000001</v>
      </c>
      <c r="C324" s="21">
        <v>-50823.67</v>
      </c>
      <c r="D324" s="21">
        <v>3288950.514</v>
      </c>
    </row>
    <row r="325" spans="1:5" x14ac:dyDescent="0.2">
      <c r="A325" s="28">
        <f t="shared" si="21"/>
        <v>43871</v>
      </c>
      <c r="B325" s="21">
        <v>-62425.832999999999</v>
      </c>
      <c r="C325" s="21">
        <v>-62382.194000000003</v>
      </c>
      <c r="D325" s="21">
        <v>3226526.0980000002</v>
      </c>
    </row>
    <row r="326" spans="1:5" x14ac:dyDescent="0.2">
      <c r="A326" s="28">
        <f t="shared" si="21"/>
        <v>43872</v>
      </c>
      <c r="B326" s="21">
        <v>-71031.582999999999</v>
      </c>
      <c r="C326" s="21">
        <v>-70990.159</v>
      </c>
      <c r="D326" s="21">
        <v>3155494.3829999999</v>
      </c>
    </row>
    <row r="327" spans="1:5" x14ac:dyDescent="0.2">
      <c r="A327" s="28">
        <f t="shared" si="21"/>
        <v>43873</v>
      </c>
      <c r="B327" s="21">
        <v>-78616.611000000004</v>
      </c>
      <c r="C327" s="21">
        <v>-78529.722999999998</v>
      </c>
      <c r="D327" s="21">
        <v>3076923.2429999998</v>
      </c>
    </row>
    <row r="328" spans="1:5" x14ac:dyDescent="0.2">
      <c r="A328" s="28">
        <f t="shared" si="21"/>
        <v>43874</v>
      </c>
      <c r="B328" s="21">
        <v>-80167.194000000003</v>
      </c>
      <c r="C328" s="21">
        <v>-80125.432000000001</v>
      </c>
      <c r="D328" s="21">
        <v>2996756.534</v>
      </c>
    </row>
    <row r="329" spans="1:5" x14ac:dyDescent="0.2">
      <c r="A329" s="28">
        <f t="shared" si="21"/>
        <v>43875</v>
      </c>
      <c r="B329" s="21">
        <v>-79708.944000000003</v>
      </c>
      <c r="C329" s="21">
        <v>-79672.183000000005</v>
      </c>
      <c r="D329" s="21">
        <v>2917043.35</v>
      </c>
    </row>
    <row r="330" spans="1:5" x14ac:dyDescent="0.2">
      <c r="A330" s="28">
        <f t="shared" si="21"/>
        <v>43876</v>
      </c>
      <c r="B330" s="21">
        <v>-78175.667000000001</v>
      </c>
      <c r="C330" s="21">
        <v>-78133.032999999996</v>
      </c>
      <c r="D330" s="21">
        <v>2838869.54</v>
      </c>
    </row>
    <row r="331" spans="1:5" x14ac:dyDescent="0.2">
      <c r="A331" s="28">
        <f t="shared" si="21"/>
        <v>43877</v>
      </c>
      <c r="B331" s="21">
        <v>-71229.167000000001</v>
      </c>
      <c r="C331" s="21">
        <v>-71188.361999999994</v>
      </c>
      <c r="D331" s="21">
        <v>2767640.3450000002</v>
      </c>
    </row>
    <row r="332" spans="1:5" x14ac:dyDescent="0.2">
      <c r="A332" s="28">
        <f t="shared" si="21"/>
        <v>43878</v>
      </c>
      <c r="B332" s="21">
        <v>-80511.778000000006</v>
      </c>
      <c r="C332" s="21">
        <v>-80467.188999999998</v>
      </c>
      <c r="D332" s="21">
        <v>2687126.9339999999</v>
      </c>
      <c r="E332" s="19"/>
    </row>
    <row r="333" spans="1:5" x14ac:dyDescent="0.2">
      <c r="A333" s="28">
        <f t="shared" si="21"/>
        <v>43879</v>
      </c>
      <c r="B333" s="21">
        <v>-80316.082999999999</v>
      </c>
      <c r="C333" s="21">
        <v>-80274.665999999997</v>
      </c>
      <c r="D333" s="21">
        <v>2606811.2119999998</v>
      </c>
      <c r="E333" s="19"/>
    </row>
    <row r="334" spans="1:5" x14ac:dyDescent="0.2">
      <c r="A334" s="28">
        <f t="shared" si="21"/>
        <v>43880</v>
      </c>
      <c r="B334" s="21">
        <v>-80323.778000000006</v>
      </c>
      <c r="C334" s="21">
        <v>-80283</v>
      </c>
      <c r="D334" s="21">
        <v>2526487.906</v>
      </c>
      <c r="E334" s="19"/>
    </row>
    <row r="335" spans="1:5" x14ac:dyDescent="0.2">
      <c r="A335" s="28">
        <f t="shared" si="21"/>
        <v>43881</v>
      </c>
      <c r="B335" s="21">
        <v>-74554.25</v>
      </c>
      <c r="C335" s="21">
        <v>-74518</v>
      </c>
      <c r="D335" s="21">
        <v>2451929.1839999999</v>
      </c>
      <c r="E335" s="19"/>
    </row>
    <row r="336" spans="1:5" x14ac:dyDescent="0.2">
      <c r="A336" s="28">
        <f t="shared" si="21"/>
        <v>43882</v>
      </c>
      <c r="B336" s="21">
        <v>-74575.971999999994</v>
      </c>
      <c r="C336" s="21">
        <v>-74538</v>
      </c>
      <c r="D336" s="21">
        <v>2377351.517</v>
      </c>
      <c r="E336" s="19"/>
    </row>
    <row r="337" spans="1:7" x14ac:dyDescent="0.2">
      <c r="A337" s="28">
        <f t="shared" si="21"/>
        <v>43883</v>
      </c>
      <c r="B337" s="21">
        <v>-67942.028000000006</v>
      </c>
      <c r="C337" s="21">
        <v>-67899.754000000001</v>
      </c>
      <c r="D337" s="21">
        <v>2309411.5410000002</v>
      </c>
      <c r="E337" s="19"/>
    </row>
    <row r="338" spans="1:7" x14ac:dyDescent="0.2">
      <c r="A338" s="28">
        <f t="shared" si="21"/>
        <v>43884</v>
      </c>
      <c r="B338" s="21">
        <v>-61868.194000000003</v>
      </c>
      <c r="C338" s="21">
        <v>-61832.841999999997</v>
      </c>
      <c r="D338" s="21">
        <v>2247540.088</v>
      </c>
      <c r="F338" s="3"/>
      <c r="G338"/>
    </row>
    <row r="339" spans="1:7" x14ac:dyDescent="0.2">
      <c r="A339" s="28">
        <f t="shared" si="21"/>
        <v>43885</v>
      </c>
      <c r="B339" s="21">
        <v>-66758.221999999994</v>
      </c>
      <c r="C339" s="21">
        <v>-66714.994000000006</v>
      </c>
      <c r="D339" s="21">
        <v>2180787.7050000001</v>
      </c>
      <c r="E339" s="19"/>
    </row>
    <row r="340" spans="1:7" x14ac:dyDescent="0.2">
      <c r="A340" s="28">
        <f t="shared" si="21"/>
        <v>43886</v>
      </c>
      <c r="B340" s="21">
        <v>-67618</v>
      </c>
      <c r="C340" s="21">
        <v>-67579.659</v>
      </c>
      <c r="D340" s="21">
        <v>2113170.9900000002</v>
      </c>
      <c r="E340" s="19"/>
    </row>
    <row r="341" spans="1:7" x14ac:dyDescent="0.2">
      <c r="A341" s="28">
        <f t="shared" si="21"/>
        <v>43887</v>
      </c>
      <c r="B341" s="21">
        <v>-68126.221999999994</v>
      </c>
      <c r="C341" s="21">
        <v>-68088</v>
      </c>
      <c r="D341" s="21">
        <v>2045040.2960000001</v>
      </c>
      <c r="E341" s="19"/>
    </row>
    <row r="342" spans="1:7" x14ac:dyDescent="0.2">
      <c r="A342" s="28">
        <f t="shared" si="21"/>
        <v>43888</v>
      </c>
      <c r="B342" s="21">
        <v>-67674.444000000003</v>
      </c>
      <c r="C342" s="21">
        <v>-67522.178</v>
      </c>
      <c r="D342" s="21">
        <v>1977477.3130000001</v>
      </c>
      <c r="E342" s="19"/>
    </row>
    <row r="343" spans="1:7" x14ac:dyDescent="0.2">
      <c r="A343" s="28">
        <f t="shared" ref="A343:A345" si="22">+A342+1</f>
        <v>43889</v>
      </c>
      <c r="B343" s="21">
        <v>-68122.582999999999</v>
      </c>
      <c r="C343" s="21">
        <v>-68088</v>
      </c>
      <c r="D343" s="21">
        <v>1909348.5360000001</v>
      </c>
      <c r="E343" s="19"/>
    </row>
    <row r="344" spans="1:7" ht="13.5" thickBot="1" x14ac:dyDescent="0.25">
      <c r="A344" s="41">
        <f t="shared" si="22"/>
        <v>43890</v>
      </c>
      <c r="B344" s="36">
        <v>-64213.167000000001</v>
      </c>
      <c r="C344" s="36">
        <v>-64166.434000000001</v>
      </c>
      <c r="D344" s="36">
        <v>1845143.9350000001</v>
      </c>
      <c r="E344" s="19"/>
    </row>
    <row r="345" spans="1:7" x14ac:dyDescent="0.2">
      <c r="A345" s="28">
        <f t="shared" si="22"/>
        <v>43891</v>
      </c>
      <c r="B345" s="21">
        <v>-62015.360999999997</v>
      </c>
      <c r="C345" s="21">
        <v>-61982.455999999998</v>
      </c>
      <c r="D345" s="21">
        <v>1783123.2290000001</v>
      </c>
      <c r="E345" s="19"/>
    </row>
    <row r="346" spans="1:7" x14ac:dyDescent="0.2">
      <c r="A346" s="28">
        <f>+A345+1</f>
        <v>43892</v>
      </c>
      <c r="B346" s="21">
        <v>-60963.805999999997</v>
      </c>
      <c r="C346" s="21">
        <v>-60925.485999999997</v>
      </c>
      <c r="D346" s="21">
        <v>1722159.575</v>
      </c>
      <c r="E346" s="19"/>
    </row>
    <row r="347" spans="1:7" x14ac:dyDescent="0.2">
      <c r="A347" s="28">
        <f>+A346+1</f>
        <v>43893</v>
      </c>
      <c r="B347" s="21">
        <v>-60595.027999999998</v>
      </c>
      <c r="C347" s="21">
        <v>-60448.313000000002</v>
      </c>
      <c r="D347" s="21">
        <v>1661674.1510000001</v>
      </c>
      <c r="E347" s="19"/>
    </row>
    <row r="348" spans="1:7" x14ac:dyDescent="0.2">
      <c r="A348" s="28">
        <f t="shared" ref="A348:A375" si="23">+A347+1</f>
        <v>43894</v>
      </c>
      <c r="B348" s="21">
        <v>-59990.222000000002</v>
      </c>
      <c r="C348" s="21">
        <v>-59948.313000000002</v>
      </c>
      <c r="D348" s="21">
        <v>1601685.115</v>
      </c>
      <c r="E348" s="19"/>
    </row>
    <row r="349" spans="1:7" x14ac:dyDescent="0.2">
      <c r="A349" s="28">
        <f t="shared" si="23"/>
        <v>43895</v>
      </c>
      <c r="B349" s="21">
        <v>-60146.25</v>
      </c>
      <c r="C349" s="21">
        <v>-60104.978999999999</v>
      </c>
      <c r="D349" s="21">
        <v>1541534.858</v>
      </c>
      <c r="E349" s="19"/>
    </row>
    <row r="350" spans="1:7" x14ac:dyDescent="0.2">
      <c r="A350" s="28">
        <f t="shared" si="23"/>
        <v>43896</v>
      </c>
      <c r="B350" s="21">
        <v>-59511.055999999997</v>
      </c>
      <c r="C350" s="21">
        <v>-59476.063000000002</v>
      </c>
      <c r="D350" s="21">
        <v>1482014.74</v>
      </c>
    </row>
    <row r="351" spans="1:7" x14ac:dyDescent="0.2">
      <c r="A351" s="28">
        <f t="shared" si="23"/>
        <v>43897</v>
      </c>
      <c r="B351" s="21">
        <v>-49797</v>
      </c>
      <c r="C351" s="21">
        <v>-49748.25</v>
      </c>
      <c r="D351" s="21">
        <v>1432222.49</v>
      </c>
      <c r="E351" s="19"/>
    </row>
    <row r="352" spans="1:7" x14ac:dyDescent="0.2">
      <c r="A352" s="28">
        <f t="shared" si="23"/>
        <v>43898</v>
      </c>
      <c r="B352" s="21">
        <v>-48794.417000000001</v>
      </c>
      <c r="C352" s="21">
        <v>-48729.915999999997</v>
      </c>
      <c r="D352" s="21">
        <v>1383451.879</v>
      </c>
      <c r="E352" s="19"/>
    </row>
    <row r="353" spans="1:5" x14ac:dyDescent="0.2">
      <c r="A353" s="28">
        <f t="shared" si="23"/>
        <v>43899</v>
      </c>
      <c r="B353" s="21">
        <v>-59469.860999999997</v>
      </c>
      <c r="C353" s="21">
        <v>-59435.063000000002</v>
      </c>
      <c r="D353" s="21">
        <v>1323975.899</v>
      </c>
      <c r="E353" s="19"/>
    </row>
    <row r="354" spans="1:5" x14ac:dyDescent="0.2">
      <c r="A354" s="28">
        <f t="shared" si="23"/>
        <v>43900</v>
      </c>
      <c r="B354" s="21">
        <v>-63123.777999999998</v>
      </c>
      <c r="C354" s="21">
        <v>-63076.063000000002</v>
      </c>
      <c r="D354" s="21">
        <v>1260856.3359999999</v>
      </c>
      <c r="E354" s="19"/>
    </row>
    <row r="355" spans="1:5" x14ac:dyDescent="0.2">
      <c r="A355" s="28">
        <f t="shared" si="23"/>
        <v>43901</v>
      </c>
      <c r="B355" s="21">
        <v>-61336.667000000001</v>
      </c>
      <c r="C355" s="21">
        <v>-61296.055</v>
      </c>
      <c r="D355" s="21">
        <v>1199514.3370000001</v>
      </c>
      <c r="E355" s="19"/>
    </row>
    <row r="356" spans="1:5" x14ac:dyDescent="0.2">
      <c r="A356" s="28">
        <f t="shared" si="23"/>
        <v>43902</v>
      </c>
      <c r="B356" s="21">
        <v>-56644.722000000002</v>
      </c>
      <c r="C356" s="21">
        <v>-56598.781999999999</v>
      </c>
      <c r="D356" s="21">
        <v>1142869.666</v>
      </c>
      <c r="E356" s="19"/>
    </row>
    <row r="357" spans="1:5" x14ac:dyDescent="0.2">
      <c r="A357" s="28">
        <f t="shared" si="23"/>
        <v>43903</v>
      </c>
      <c r="B357" s="21">
        <v>-47310.555999999997</v>
      </c>
      <c r="C357" s="21">
        <v>-47264.45</v>
      </c>
      <c r="D357" s="21">
        <v>1095560.1610000001</v>
      </c>
      <c r="E357" s="19"/>
    </row>
    <row r="358" spans="1:5" x14ac:dyDescent="0.2">
      <c r="A358" s="28">
        <f t="shared" si="23"/>
        <v>43904</v>
      </c>
      <c r="B358" s="21">
        <v>-29351.694</v>
      </c>
      <c r="C358" s="21">
        <v>-29303.402999999998</v>
      </c>
      <c r="D358" s="21">
        <v>1066211.73</v>
      </c>
      <c r="E358" s="19"/>
    </row>
    <row r="359" spans="1:5" x14ac:dyDescent="0.2">
      <c r="A359" s="28">
        <f t="shared" si="23"/>
        <v>43905</v>
      </c>
      <c r="B359" s="21">
        <v>-30062.888999999999</v>
      </c>
      <c r="C359" s="21">
        <v>-30017.012999999999</v>
      </c>
      <c r="D359" s="21">
        <v>1036148.911</v>
      </c>
      <c r="E359" s="19"/>
    </row>
    <row r="360" spans="1:5" x14ac:dyDescent="0.2">
      <c r="A360" s="28">
        <f t="shared" si="23"/>
        <v>43906</v>
      </c>
      <c r="B360" s="21">
        <v>-40742.972000000002</v>
      </c>
      <c r="C360" s="21">
        <v>-40695.24</v>
      </c>
      <c r="D360" s="21">
        <v>995407.39300000004</v>
      </c>
      <c r="E360" s="19"/>
    </row>
    <row r="361" spans="1:5" x14ac:dyDescent="0.2">
      <c r="A361" s="28">
        <f t="shared" si="23"/>
        <v>43907</v>
      </c>
      <c r="B361" s="21">
        <v>-47237.25</v>
      </c>
      <c r="C361" s="21">
        <v>-47186.165999999997</v>
      </c>
      <c r="D361" s="21">
        <v>948173.2</v>
      </c>
      <c r="E361" s="19"/>
    </row>
    <row r="362" spans="1:5" x14ac:dyDescent="0.2">
      <c r="A362" s="28">
        <f t="shared" si="23"/>
        <v>43908</v>
      </c>
      <c r="B362" s="21">
        <v>-41485.944000000003</v>
      </c>
      <c r="C362" s="21">
        <v>-41434.75</v>
      </c>
      <c r="D362" s="21">
        <v>906690.31099999999</v>
      </c>
      <c r="E362" s="19"/>
    </row>
    <row r="363" spans="1:5" x14ac:dyDescent="0.2">
      <c r="A363" s="28">
        <f t="shared" si="23"/>
        <v>43909</v>
      </c>
      <c r="B363" s="21">
        <v>-38222.582999999999</v>
      </c>
      <c r="C363" s="21">
        <v>-38173.83</v>
      </c>
      <c r="D363" s="21">
        <v>868468.75899999996</v>
      </c>
      <c r="E363" s="19"/>
    </row>
    <row r="364" spans="1:5" x14ac:dyDescent="0.2">
      <c r="A364" s="28">
        <f t="shared" si="23"/>
        <v>43910</v>
      </c>
      <c r="B364" s="21">
        <v>-9776.8330000000005</v>
      </c>
      <c r="C364" s="21">
        <v>-9730.6849999999995</v>
      </c>
      <c r="D364" s="21">
        <v>858691.40700000001</v>
      </c>
      <c r="E364" s="19"/>
    </row>
    <row r="365" spans="1:5" x14ac:dyDescent="0.2">
      <c r="A365" s="28">
        <f t="shared" si="23"/>
        <v>43911</v>
      </c>
      <c r="B365" s="21">
        <v>-4785.1390000000001</v>
      </c>
      <c r="C365" s="21">
        <v>-4735.6559999999999</v>
      </c>
      <c r="D365" s="21">
        <v>853909.52899999998</v>
      </c>
      <c r="E365" s="19"/>
    </row>
    <row r="366" spans="1:5" x14ac:dyDescent="0.2">
      <c r="A366" s="28">
        <f t="shared" si="23"/>
        <v>43912</v>
      </c>
      <c r="B366" s="21">
        <v>-18026.611000000001</v>
      </c>
      <c r="C366" s="21">
        <v>-17979.062999999998</v>
      </c>
      <c r="D366" s="21">
        <v>835881.93900000001</v>
      </c>
      <c r="E366" s="19"/>
    </row>
    <row r="367" spans="1:5" x14ac:dyDescent="0.2">
      <c r="A367" s="28">
        <f t="shared" si="23"/>
        <v>43913</v>
      </c>
      <c r="B367" s="21">
        <v>-36738.444000000003</v>
      </c>
      <c r="C367" s="21">
        <v>-36684.553999999996</v>
      </c>
      <c r="D367" s="21">
        <v>799146.08</v>
      </c>
      <c r="E367" s="19"/>
    </row>
    <row r="368" spans="1:5" x14ac:dyDescent="0.2">
      <c r="A368" s="28">
        <f t="shared" si="23"/>
        <v>43914</v>
      </c>
      <c r="B368" s="21">
        <v>-40862.889000000003</v>
      </c>
      <c r="C368" s="21">
        <v>-40815.584999999999</v>
      </c>
      <c r="D368" s="21">
        <v>758279.30099999998</v>
      </c>
      <c r="E368" s="19"/>
    </row>
    <row r="369" spans="1:5" x14ac:dyDescent="0.2">
      <c r="A369" s="28">
        <f t="shared" si="23"/>
        <v>43915</v>
      </c>
      <c r="B369" s="21">
        <v>-40005.444000000003</v>
      </c>
      <c r="C369" s="21">
        <v>-39956.684000000001</v>
      </c>
      <c r="D369" s="21">
        <v>718271.61699999997</v>
      </c>
      <c r="E369" s="19"/>
    </row>
    <row r="370" spans="1:5" x14ac:dyDescent="0.2">
      <c r="A370" s="28">
        <f t="shared" si="23"/>
        <v>43916</v>
      </c>
      <c r="B370" s="21">
        <v>-40049.889000000003</v>
      </c>
      <c r="C370" s="21">
        <v>-40005.370999999999</v>
      </c>
      <c r="D370" s="21">
        <v>678215.35699999996</v>
      </c>
      <c r="E370" s="19"/>
    </row>
    <row r="371" spans="1:5" x14ac:dyDescent="0.2">
      <c r="A371" s="28">
        <f t="shared" si="23"/>
        <v>43917</v>
      </c>
      <c r="B371" s="21">
        <v>-37910.722000000002</v>
      </c>
      <c r="C371" s="21">
        <v>-37858.792999999998</v>
      </c>
      <c r="D371" s="21">
        <v>640306.59199999995</v>
      </c>
      <c r="E371" s="19"/>
    </row>
    <row r="372" spans="1:5" x14ac:dyDescent="0.2">
      <c r="A372" s="28">
        <f t="shared" si="23"/>
        <v>43918</v>
      </c>
      <c r="B372" s="21">
        <v>-29635.556</v>
      </c>
      <c r="C372" s="21">
        <v>-29583.588</v>
      </c>
      <c r="D372" s="21">
        <v>610675.28200000001</v>
      </c>
      <c r="E372" s="19"/>
    </row>
    <row r="373" spans="1:5" x14ac:dyDescent="0.2">
      <c r="A373" s="28">
        <f t="shared" si="23"/>
        <v>43919</v>
      </c>
      <c r="B373" s="21">
        <v>-30321.888999999999</v>
      </c>
      <c r="C373" s="21">
        <v>-30274.151999999998</v>
      </c>
      <c r="D373" s="21">
        <v>580353.26899999997</v>
      </c>
      <c r="E373" s="19"/>
    </row>
    <row r="374" spans="1:5" x14ac:dyDescent="0.2">
      <c r="A374" s="28">
        <f t="shared" si="23"/>
        <v>43920</v>
      </c>
      <c r="B374" s="21">
        <v>-14121.111000000001</v>
      </c>
      <c r="C374" s="21">
        <v>-14074.008</v>
      </c>
      <c r="D374" s="21">
        <v>566231.81599999999</v>
      </c>
      <c r="E374" s="19"/>
    </row>
    <row r="375" spans="1:5" x14ac:dyDescent="0.2">
      <c r="A375" s="28">
        <f t="shared" si="23"/>
        <v>43921</v>
      </c>
      <c r="B375" s="21">
        <v>-11496.528</v>
      </c>
      <c r="C375" s="21">
        <v>-11449.147999999999</v>
      </c>
      <c r="D375" s="21">
        <v>554733.33499999996</v>
      </c>
      <c r="E375" s="19"/>
    </row>
    <row r="376" spans="1:5" x14ac:dyDescent="0.2">
      <c r="E376" s="19"/>
    </row>
    <row r="377" spans="1:5" x14ac:dyDescent="0.2">
      <c r="E377" s="19"/>
    </row>
    <row r="378" spans="1:5" x14ac:dyDescent="0.2">
      <c r="E378" s="19"/>
    </row>
    <row r="379" spans="1:5" x14ac:dyDescent="0.2">
      <c r="E379" s="19"/>
    </row>
    <row r="380" spans="1:5" x14ac:dyDescent="0.2">
      <c r="E380" s="19"/>
    </row>
    <row r="381" spans="1:5" x14ac:dyDescent="0.2">
      <c r="E381" s="19"/>
    </row>
    <row r="382" spans="1:5" x14ac:dyDescent="0.2">
      <c r="E382" s="19"/>
    </row>
    <row r="383" spans="1:5" x14ac:dyDescent="0.2">
      <c r="E383" s="19"/>
    </row>
    <row r="384" spans="1:5" x14ac:dyDescent="0.2">
      <c r="E384" s="19"/>
    </row>
    <row r="385" spans="5:5" x14ac:dyDescent="0.2">
      <c r="E385" s="19"/>
    </row>
    <row r="386" spans="5:5" x14ac:dyDescent="0.2">
      <c r="E386" s="19"/>
    </row>
    <row r="412" spans="5:5" x14ac:dyDescent="0.2">
      <c r="E412" s="19"/>
    </row>
    <row r="413" spans="5:5" x14ac:dyDescent="0.2">
      <c r="E413" s="19"/>
    </row>
    <row r="414" spans="5:5" x14ac:dyDescent="0.2">
      <c r="E414" s="19"/>
    </row>
    <row r="415" spans="5:5" x14ac:dyDescent="0.2">
      <c r="E415" s="19"/>
    </row>
    <row r="416" spans="5:5" x14ac:dyDescent="0.2">
      <c r="E416" s="19"/>
    </row>
    <row r="417" spans="5:5" x14ac:dyDescent="0.2">
      <c r="E417" s="19"/>
    </row>
    <row r="418" spans="5:5" x14ac:dyDescent="0.2">
      <c r="E418" s="19"/>
    </row>
    <row r="419" spans="5:5" x14ac:dyDescent="0.2">
      <c r="E419" s="19"/>
    </row>
    <row r="420" spans="5:5" x14ac:dyDescent="0.2">
      <c r="E420" s="19"/>
    </row>
    <row r="421" spans="5:5" x14ac:dyDescent="0.2">
      <c r="E421" s="19"/>
    </row>
    <row r="422" spans="5:5" x14ac:dyDescent="0.2">
      <c r="E422" s="19"/>
    </row>
    <row r="423" spans="5:5" x14ac:dyDescent="0.2">
      <c r="E423" s="19"/>
    </row>
    <row r="424" spans="5:5" x14ac:dyDescent="0.2">
      <c r="E424" s="19"/>
    </row>
    <row r="425" spans="5:5" x14ac:dyDescent="0.2">
      <c r="E425" s="19"/>
    </row>
    <row r="426" spans="5:5" x14ac:dyDescent="0.2">
      <c r="E426" s="19"/>
    </row>
    <row r="427" spans="5:5" x14ac:dyDescent="0.2">
      <c r="E427" s="19"/>
    </row>
    <row r="428" spans="5:5" x14ac:dyDescent="0.2">
      <c r="E428" s="19"/>
    </row>
    <row r="429" spans="5:5" x14ac:dyDescent="0.2">
      <c r="E429" s="19"/>
    </row>
    <row r="430" spans="5:5" x14ac:dyDescent="0.2">
      <c r="E430" s="19"/>
    </row>
    <row r="431" spans="5:5" x14ac:dyDescent="0.2">
      <c r="E431" s="19"/>
    </row>
    <row r="432" spans="5:5" x14ac:dyDescent="0.2">
      <c r="E432" s="19"/>
    </row>
    <row r="433" spans="5:5" x14ac:dyDescent="0.2">
      <c r="E433" s="19"/>
    </row>
    <row r="434" spans="5:5" x14ac:dyDescent="0.2">
      <c r="E434" s="19"/>
    </row>
    <row r="435" spans="5:5" x14ac:dyDescent="0.2">
      <c r="E435" s="19"/>
    </row>
    <row r="436" spans="5:5" x14ac:dyDescent="0.2">
      <c r="E436" s="19"/>
    </row>
    <row r="437" spans="5:5" x14ac:dyDescent="0.2">
      <c r="E437" s="19"/>
    </row>
    <row r="438" spans="5:5" x14ac:dyDescent="0.2">
      <c r="E438" s="19"/>
    </row>
    <row r="439" spans="5:5" x14ac:dyDescent="0.2">
      <c r="E439" s="19"/>
    </row>
    <row r="440" spans="5:5" x14ac:dyDescent="0.2">
      <c r="E440" s="19"/>
    </row>
  </sheetData>
  <mergeCells count="1">
    <mergeCell ref="A6:A9"/>
  </mergeCells>
  <printOptions horizontalCentered="1"/>
  <pageMargins left="0.70866141732283472" right="0.70866141732283472" top="0.94488188976377963" bottom="0.94488188976377963" header="0.31496062992125984" footer="0.31496062992125984"/>
  <pageSetup paperSize="9" fitToHeight="12" orientation="portrait" r:id="rId1"/>
  <headerFooter alignWithMargins="0"/>
  <rowBreaks count="11" manualBreakCount="11">
    <brk id="39" max="3" man="1"/>
    <brk id="70" max="3" man="1"/>
    <brk id="100" max="3" man="1"/>
    <brk id="131" max="3" man="1"/>
    <brk id="162" max="3" man="1"/>
    <brk id="192" max="3" man="1"/>
    <brk id="223" max="3" man="1"/>
    <brk id="253" max="3" man="1"/>
    <brk id="284" max="3" man="1"/>
    <brk id="315" max="3" man="1"/>
    <brk id="344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movimentato giornaliero</vt:lpstr>
      <vt:lpstr>'movimentato giornaliero'!Area_stampa</vt:lpstr>
      <vt:lpstr>'movimentato giornaliero'!Titoli_stampa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Loconte Maria</dc:creator>
  <cp:lastModifiedBy>Romagnoli Daniele</cp:lastModifiedBy>
  <cp:lastPrinted>2020-03-26T10:32:39Z</cp:lastPrinted>
  <dcterms:created xsi:type="dcterms:W3CDTF">2018-03-02T13:55:00Z</dcterms:created>
  <dcterms:modified xsi:type="dcterms:W3CDTF">2020-04-01T07:00:56Z</dcterms:modified>
</cp:coreProperties>
</file>